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Для размещения на сайте\2021\"/>
    </mc:Choice>
  </mc:AlternateContent>
  <bookViews>
    <workbookView xWindow="480" yWindow="75" windowWidth="27795" windowHeight="1335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2" i="1" l="1"/>
  <c r="D12" i="1" l="1"/>
  <c r="D9" i="1"/>
  <c r="D6" i="1"/>
  <c r="D8" i="1"/>
  <c r="D11" i="1"/>
  <c r="D5" i="1"/>
  <c r="D10" i="1"/>
  <c r="D7" i="1"/>
</calcChain>
</file>

<file path=xl/sharedStrings.xml><?xml version="1.0" encoding="utf-8"?>
<sst xmlns="http://schemas.openxmlformats.org/spreadsheetml/2006/main" count="13" uniqueCount="13">
  <si>
    <t>№ пп.</t>
  </si>
  <si>
    <t>Статьи затрат</t>
  </si>
  <si>
    <t>Материальные затраты</t>
  </si>
  <si>
    <t>Затраты на оплату труда</t>
  </si>
  <si>
    <t>Энергоносители</t>
  </si>
  <si>
    <t>Страховые взносы в фонды</t>
  </si>
  <si>
    <t>Амортизация</t>
  </si>
  <si>
    <t>Прочие расходы</t>
  </si>
  <si>
    <t>Сумма</t>
  </si>
  <si>
    <t>Удельный вес</t>
  </si>
  <si>
    <t>Затраты на ремонт ОПФ</t>
  </si>
  <si>
    <t>ВСЕГО</t>
  </si>
  <si>
    <t>Структура издержек АО "АЭРОПОРТ "БЕГИШЕВО" на содержание объектов инфраструктуры аэропорта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</si>
</sst>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Continuous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4" sqref="D14"/>
    </sheetView>
  </sheetViews>
  <sheetFormatPr defaultRowHeight="18.75" x14ac:dyDescent="0.3"/>
  <cols>
    <col min="1" max="1" width="8.7109375" style="4" customWidth="1"/>
    <col min="2" max="2" width="45.85546875" style="4" customWidth="1"/>
    <col min="3" max="3" width="11.85546875" style="4" customWidth="1"/>
    <col min="4" max="4" width="17.7109375" style="4" customWidth="1"/>
    <col min="5" max="16384" width="9.140625" style="4"/>
  </cols>
  <sheetData>
    <row r="1" spans="1:4" s="2" customFormat="1" ht="54" customHeight="1" x14ac:dyDescent="0.3">
      <c r="A1" s="1" t="s">
        <v>12</v>
      </c>
      <c r="B1" s="1"/>
      <c r="C1" s="1"/>
      <c r="D1" s="1"/>
    </row>
    <row r="4" spans="1:4" x14ac:dyDescent="0.3">
      <c r="A4" s="3" t="s">
        <v>0</v>
      </c>
      <c r="B4" s="9" t="s">
        <v>1</v>
      </c>
      <c r="C4" s="3" t="s">
        <v>8</v>
      </c>
      <c r="D4" s="7" t="s">
        <v>9</v>
      </c>
    </row>
    <row r="5" spans="1:4" x14ac:dyDescent="0.3">
      <c r="A5" s="3">
        <v>1</v>
      </c>
      <c r="B5" s="3" t="s">
        <v>2</v>
      </c>
      <c r="C5" s="5">
        <v>23804.007990000002</v>
      </c>
      <c r="D5" s="8">
        <f>C5/$C$12</f>
        <v>0.11226981854162504</v>
      </c>
    </row>
    <row r="6" spans="1:4" x14ac:dyDescent="0.3">
      <c r="A6" s="3">
        <v>2</v>
      </c>
      <c r="B6" s="3" t="s">
        <v>10</v>
      </c>
      <c r="C6" s="5">
        <v>13343.726259999999</v>
      </c>
      <c r="D6" s="8">
        <f t="shared" ref="D6:D12" si="0">C6/$C$12</f>
        <v>6.2934684214047631E-2</v>
      </c>
    </row>
    <row r="7" spans="1:4" x14ac:dyDescent="0.3">
      <c r="A7" s="3">
        <v>3</v>
      </c>
      <c r="B7" s="3" t="s">
        <v>4</v>
      </c>
      <c r="C7" s="5">
        <v>22038.139320000002</v>
      </c>
      <c r="D7" s="8">
        <f t="shared" si="0"/>
        <v>0.10394123138804458</v>
      </c>
    </row>
    <row r="8" spans="1:4" x14ac:dyDescent="0.3">
      <c r="A8" s="3">
        <v>4</v>
      </c>
      <c r="B8" s="3" t="s">
        <v>3</v>
      </c>
      <c r="C8" s="5">
        <v>67441.678110000008</v>
      </c>
      <c r="D8" s="8">
        <f t="shared" si="0"/>
        <v>0.31808361712587319</v>
      </c>
    </row>
    <row r="9" spans="1:4" x14ac:dyDescent="0.3">
      <c r="A9" s="3">
        <v>5</v>
      </c>
      <c r="B9" s="3" t="s">
        <v>5</v>
      </c>
      <c r="C9" s="5">
        <v>20497.600149999998</v>
      </c>
      <c r="D9" s="8">
        <f t="shared" si="0"/>
        <v>9.6675393922991446E-2</v>
      </c>
    </row>
    <row r="10" spans="1:4" x14ac:dyDescent="0.3">
      <c r="A10" s="3">
        <v>6</v>
      </c>
      <c r="B10" s="3" t="s">
        <v>6</v>
      </c>
      <c r="C10" s="5">
        <v>44076.001960000009</v>
      </c>
      <c r="D10" s="8">
        <f t="shared" si="0"/>
        <v>0.20788115783561834</v>
      </c>
    </row>
    <row r="11" spans="1:4" x14ac:dyDescent="0.3">
      <c r="A11" s="3">
        <v>7</v>
      </c>
      <c r="B11" s="3" t="s">
        <v>7</v>
      </c>
      <c r="C11" s="5">
        <v>20823.843659999911</v>
      </c>
      <c r="D11" s="8">
        <f t="shared" si="0"/>
        <v>9.8214096971799877E-2</v>
      </c>
    </row>
    <row r="12" spans="1:4" x14ac:dyDescent="0.3">
      <c r="A12" s="3"/>
      <c r="B12" s="6" t="s">
        <v>11</v>
      </c>
      <c r="C12" s="5">
        <f>SUM(C5:C11)</f>
        <v>212024.99744999991</v>
      </c>
      <c r="D12" s="8">
        <f t="shared" si="0"/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Долинова</dc:creator>
  <cp:lastModifiedBy>Долинова Наталия Владимировна</cp:lastModifiedBy>
  <cp:lastPrinted>2015-04-10T11:52:17Z</cp:lastPrinted>
  <dcterms:created xsi:type="dcterms:W3CDTF">2014-04-25T05:15:08Z</dcterms:created>
  <dcterms:modified xsi:type="dcterms:W3CDTF">2022-04-27T07:57:46Z</dcterms:modified>
</cp:coreProperties>
</file>