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bookViews>
    <workbookView xWindow="-120" yWindow="-120" windowWidth="29040" windowHeight="15840"/>
  </bookViews>
  <sheets>
    <sheet name="27.10.2024-29.03.2025" sheetId="4" r:id="rId1"/>
  </sheets>
  <definedNames>
    <definedName name="_xlnm._FilterDatabase" localSheetId="0" hidden="1">'27.10.2024-29.03.2025'!$A$30:$M$87</definedName>
    <definedName name="_xlnm.Print_Area" localSheetId="0">'27.10.2024-29.03.2025'!$A$1:$M$96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4" l="1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32" i="4" l="1"/>
  <c r="K31" i="4"/>
</calcChain>
</file>

<file path=xl/sharedStrings.xml><?xml version="1.0" encoding="utf-8"?>
<sst xmlns="http://schemas.openxmlformats.org/spreadsheetml/2006/main" count="213" uniqueCount="101">
  <si>
    <t xml:space="preserve">Форма 9ж – 1 </t>
  </si>
  <si>
    <t>Информация о способах приобретения, стоимости и об объемах товаров, необходимых для выполнения  (оказания) регулируемых работ (услуг)   в аэропортах</t>
  </si>
  <si>
    <t>(наименование субъекта естественных монополий)</t>
  </si>
  <si>
    <t>(наименование аэропорта)</t>
  </si>
  <si>
    <t>(наименование, место нахождения,  ФИО руководитель, контактные данные)</t>
  </si>
  <si>
    <t>№ пп</t>
  </si>
  <si>
    <t>Дата закупки</t>
  </si>
  <si>
    <t>Предмет закупки (товара, работы услуги)</t>
  </si>
  <si>
    <t>Способ закупки</t>
  </si>
  <si>
    <t>Цена за единицу товара (работ, услуг) тыс. руб.</t>
  </si>
  <si>
    <t>Сумма закупки товаров, (работ, услуг),  тыс.руб.</t>
  </si>
  <si>
    <t>Размещение заказа путем проведения торгов</t>
  </si>
  <si>
    <t>Размещение заказа без проведения торгов</t>
  </si>
  <si>
    <t>техника</t>
  </si>
  <si>
    <t>имп. технологич. оборудование</t>
  </si>
  <si>
    <t>авиатопливо</t>
  </si>
  <si>
    <t>конкурс</t>
  </si>
  <si>
    <t>аукцион</t>
  </si>
  <si>
    <t>запрос котировок</t>
  </si>
  <si>
    <t>единственный поставщик (подрядчик)</t>
  </si>
  <si>
    <t>иное</t>
  </si>
  <si>
    <t>Начальная цена (стоимость) договора</t>
  </si>
  <si>
    <t>Примечания:</t>
  </si>
  <si>
    <t>1.     В форме должен быть указан отчетный период (зимний или летний сезон), наименование субъекта естественной монополии,    раскрывающего информацию.</t>
  </si>
  <si>
    <t>2.     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«0».</t>
  </si>
  <si>
    <t xml:space="preserve">3.     В ячейки графы 3 указывается наименование приобретаемой аэропортовой техники, ее вид и тип.  </t>
  </si>
  <si>
    <t>4.     В ячейки графы 4 указывается наименование приобретаемого импортного технологического оборудования.</t>
  </si>
  <si>
    <t>5.     В ячейки графы 5 указывается тип приобретаемого авиационного топлива.</t>
  </si>
  <si>
    <t>6.     В ячейки графы 13 заносится значение, равное произведению показателей ячейки графы 11 и ячейки графы 12.</t>
  </si>
  <si>
    <t xml:space="preserve"> E-mail office@nbc.aero</t>
  </si>
  <si>
    <t xml:space="preserve"> Корпоративный сайт: http://nbc.aero</t>
  </si>
  <si>
    <t xml:space="preserve"> Контактный телефон: +7 (8552) 79-67-00, 71-51-02</t>
  </si>
  <si>
    <t xml:space="preserve"> Факс: 71-68-08</t>
  </si>
  <si>
    <t>Количе-ство  объем товаров, (работ, услуг)</t>
  </si>
  <si>
    <r>
      <t>предоставляемые</t>
    </r>
    <r>
      <rPr>
        <sz val="13"/>
        <rFont val="Times New Roman"/>
        <family val="1"/>
        <charset val="204"/>
      </rPr>
      <t xml:space="preserve">    АО «АЭРОПОРТ «БЕГИШЕВО»</t>
    </r>
  </si>
  <si>
    <r>
      <t xml:space="preserve"> АФТН: </t>
    </r>
    <r>
      <rPr>
        <b/>
        <shadow/>
        <sz val="9"/>
        <rFont val="Times New Roman"/>
        <family val="1"/>
        <charset val="204"/>
      </rPr>
      <t>УВКЕКОЬЬ</t>
    </r>
    <r>
      <rPr>
        <b/>
        <sz val="9"/>
        <rFont val="Times New Roman"/>
        <family val="1"/>
        <charset val="204"/>
      </rPr>
      <t xml:space="preserve"> </t>
    </r>
  </si>
  <si>
    <r>
      <t xml:space="preserve">  </t>
    </r>
    <r>
      <rPr>
        <sz val="9"/>
        <rFont val="Times New Roman"/>
        <family val="1"/>
        <charset val="204"/>
      </rPr>
      <t>SITA:</t>
    </r>
    <r>
      <rPr>
        <b/>
        <sz val="9"/>
        <rFont val="Times New Roman"/>
        <family val="1"/>
        <charset val="204"/>
      </rPr>
      <t xml:space="preserve"> </t>
    </r>
    <r>
      <rPr>
        <b/>
        <shadow/>
        <sz val="9"/>
        <rFont val="Times New Roman"/>
        <family val="1"/>
        <charset val="204"/>
      </rPr>
      <t xml:space="preserve">NBCKMXH </t>
    </r>
  </si>
  <si>
    <r>
      <t>сведения о юридическом лице:</t>
    </r>
    <r>
      <rPr>
        <b/>
        <sz val="12"/>
        <rFont val="Times New Roman"/>
        <family val="1"/>
        <charset val="204"/>
      </rPr>
      <t xml:space="preserve"> АО «АЭРОПОРТ «БЕГИШЕВО», 423878, РФ, Республика Татарстан, Тукаевский район, с. Биклянь, Аэропорт «Бегишево.</t>
    </r>
  </si>
  <si>
    <r>
      <t xml:space="preserve">на территории     </t>
    </r>
    <r>
      <rPr>
        <b/>
        <sz val="12"/>
        <rFont val="Times New Roman"/>
        <family val="1"/>
        <charset val="204"/>
      </rPr>
      <t>АО "АЭРОПОРТ "БЕГИШЕВО"</t>
    </r>
  </si>
  <si>
    <t>Генеральный директор А.П.Парфененко</t>
  </si>
  <si>
    <t>ТС-1</t>
  </si>
  <si>
    <t>за период Зима с 27.10.2024 г. по 29.03.2025 г.</t>
  </si>
  <si>
    <t>15.11.2024</t>
  </si>
  <si>
    <t>18.11.2024</t>
  </si>
  <si>
    <t>19.11.2024</t>
  </si>
  <si>
    <t>20.11.2024</t>
  </si>
  <si>
    <t>21.11.2024</t>
  </si>
  <si>
    <t>22.11.2024</t>
  </si>
  <si>
    <t>23.11.2024</t>
  </si>
  <si>
    <t>24.11.2024</t>
  </si>
  <si>
    <t>26.11.2024</t>
  </si>
  <si>
    <t>07.12.2024</t>
  </si>
  <si>
    <t>08.12.2024</t>
  </si>
  <si>
    <t>09.12.2024</t>
  </si>
  <si>
    <t>10.12.2024</t>
  </si>
  <si>
    <t>11.12.2024</t>
  </si>
  <si>
    <t>12.12.2024</t>
  </si>
  <si>
    <t>13.12.2024</t>
  </si>
  <si>
    <t>14.12.2024</t>
  </si>
  <si>
    <t>17.12.2024</t>
  </si>
  <si>
    <t>14.01.2025</t>
  </si>
  <si>
    <t>15.01.2025</t>
  </si>
  <si>
    <t>16.01.2025</t>
  </si>
  <si>
    <t>17.01.2025</t>
  </si>
  <si>
    <t>18.01.2025</t>
  </si>
  <si>
    <t>19.01.2025</t>
  </si>
  <si>
    <t>20.01.2025</t>
  </si>
  <si>
    <t>21.01.2025</t>
  </si>
  <si>
    <t>22.01.2025</t>
  </si>
  <si>
    <t>23.01.2025</t>
  </si>
  <si>
    <t>24.01.2025</t>
  </si>
  <si>
    <t>25.01.2025</t>
  </si>
  <si>
    <t>26.01.2025</t>
  </si>
  <si>
    <t>28.01.2025</t>
  </si>
  <si>
    <t>04.02.2025</t>
  </si>
  <si>
    <t>05.02.2025</t>
  </si>
  <si>
    <t>06.02.2025</t>
  </si>
  <si>
    <t>07.02.2025</t>
  </si>
  <si>
    <t>08.02.2025</t>
  </si>
  <si>
    <t>09.02.2025</t>
  </si>
  <si>
    <t>10.02.2025</t>
  </si>
  <si>
    <t>11.02.2025</t>
  </si>
  <si>
    <t>12.02.2025</t>
  </si>
  <si>
    <t>27.02.2025</t>
  </si>
  <si>
    <t>10.03.2025</t>
  </si>
  <si>
    <t>11.03.2025</t>
  </si>
  <si>
    <t>12.03.2025</t>
  </si>
  <si>
    <t>13.03.2025</t>
  </si>
  <si>
    <t>14.03.2025</t>
  </si>
  <si>
    <t>17.03.2025</t>
  </si>
  <si>
    <t>18.03.2025</t>
  </si>
  <si>
    <t>19.03.2025</t>
  </si>
  <si>
    <t>20.03.2025</t>
  </si>
  <si>
    <t>21.03.2025</t>
  </si>
  <si>
    <t>22.03.2025</t>
  </si>
  <si>
    <t>23.03.2025</t>
  </si>
  <si>
    <t>24.03.2025</t>
  </si>
  <si>
    <t>25.03.2025</t>
  </si>
  <si>
    <t>Трактор Беларус-2022.3 51-55 №Y4R202202R1100873</t>
  </si>
  <si>
    <t>Комплекс пассивной защиты резервуара для топлива №4, 3000м3 и Резервуарной емкости №5, 3000м3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</si>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</sst>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Arial"/>
      <family val="2"/>
    </font>
    <font>
      <sz val="8"/>
      <name val="Arial Cyr"/>
      <charset val="204"/>
    </font>
    <font>
      <u/>
      <sz val="10"/>
      <name val="Times New Roman"/>
      <family val="1"/>
      <charset val="204"/>
    </font>
    <font>
      <b/>
      <shadow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 wrapText="1"/>
    </xf>
    <xf numFmtId="0" fontId="17" fillId="0" borderId="0" xfId="1" applyFont="1" applyAlignment="1" applyProtection="1">
      <alignment vertical="center"/>
    </xf>
    <xf numFmtId="0" fontId="7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top" wrapText="1"/>
    </xf>
    <xf numFmtId="1" fontId="7" fillId="0" borderId="17" xfId="0" applyNumberFormat="1" applyFont="1" applyBorder="1" applyAlignment="1">
      <alignment horizontal="center" vertical="top" wrapText="1"/>
    </xf>
    <xf numFmtId="2" fontId="7" fillId="0" borderId="17" xfId="0" applyNumberFormat="1" applyFont="1" applyBorder="1" applyAlignment="1">
      <alignment horizontal="center" vertical="top" wrapText="1"/>
    </xf>
    <xf numFmtId="2" fontId="12" fillId="0" borderId="17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164" fontId="7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164" fontId="7" fillId="0" borderId="19" xfId="0" applyNumberFormat="1" applyFont="1" applyBorder="1" applyAlignment="1">
      <alignment horizontal="center" vertical="top" wrapText="1"/>
    </xf>
    <xf numFmtId="164" fontId="7" fillId="0" borderId="20" xfId="0" applyNumberFormat="1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bc.aero/" TargetMode="External"/><Relationship Id="rId1" Type="http://schemas.openxmlformats.org/officeDocument/2006/relationships/hyperlink" Target="mailto:office@nbc.a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IJ99"/>
  <sheetViews>
    <sheetView tabSelected="1" zoomScaleNormal="100" zoomScaleSheetLayoutView="80" workbookViewId="0">
      <selection activeCell="R23" sqref="R23"/>
    </sheetView>
  </sheetViews>
  <sheetFormatPr defaultRowHeight="12.75" x14ac:dyDescent="0.2"/>
  <cols>
    <col min="1" max="1" width="4" style="4" customWidth="1"/>
    <col min="2" max="2" width="11.7109375" style="4" customWidth="1"/>
    <col min="3" max="3" width="39" style="4" customWidth="1"/>
    <col min="4" max="4" width="17.85546875" style="4" customWidth="1"/>
    <col min="5" max="5" width="15.28515625" style="4" customWidth="1"/>
    <col min="6" max="7" width="10.85546875" style="4" customWidth="1"/>
    <col min="8" max="8" width="8.140625" style="4" customWidth="1"/>
    <col min="9" max="9" width="8.7109375" style="4" customWidth="1"/>
    <col min="10" max="10" width="13.7109375" style="4" customWidth="1"/>
    <col min="11" max="11" width="13.28515625" style="4" customWidth="1"/>
    <col min="12" max="12" width="9.7109375" style="4" customWidth="1"/>
    <col min="13" max="13" width="18.28515625" style="4" customWidth="1"/>
    <col min="14" max="16384" width="9.140625" style="4"/>
  </cols>
  <sheetData>
    <row r="1" spans="1:15" ht="19.5" customHeigh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5" ht="42" customHeight="1" x14ac:dyDescent="0.3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16.5" x14ac:dyDescent="0.25">
      <c r="A3" s="1"/>
    </row>
    <row r="4" spans="1:15" ht="16.5" x14ac:dyDescent="0.25">
      <c r="A4" s="2"/>
    </row>
    <row r="5" spans="1:15" ht="15.75" x14ac:dyDescent="0.25">
      <c r="A5" s="41" t="s">
        <v>34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5" x14ac:dyDescent="0.2">
      <c r="A6" s="4" t="s">
        <v>2</v>
      </c>
    </row>
    <row r="7" spans="1:15" ht="15.75" x14ac:dyDescent="0.25">
      <c r="A7" s="41" t="s">
        <v>38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 x14ac:dyDescent="0.2">
      <c r="A8" s="4" t="s">
        <v>3</v>
      </c>
      <c r="O8" s="13"/>
    </row>
    <row r="9" spans="1:15" ht="15.75" customHeight="1" x14ac:dyDescent="0.25">
      <c r="A9" s="40" t="s">
        <v>41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5" ht="30.75" customHeight="1" x14ac:dyDescent="0.25">
      <c r="A10" s="41" t="s">
        <v>37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5" x14ac:dyDescent="0.2">
      <c r="A11" s="4" t="s">
        <v>4</v>
      </c>
    </row>
    <row r="12" spans="1:15" ht="16.5" x14ac:dyDescent="0.25">
      <c r="A12" s="48" t="s">
        <v>39</v>
      </c>
      <c r="B12" s="48"/>
      <c r="C12" s="48"/>
    </row>
    <row r="13" spans="1:15" ht="15.75" x14ac:dyDescent="0.25">
      <c r="A13" s="3" t="s">
        <v>31</v>
      </c>
    </row>
    <row r="14" spans="1:15" ht="15.75" x14ac:dyDescent="0.25">
      <c r="A14" s="3" t="s">
        <v>32</v>
      </c>
    </row>
    <row r="15" spans="1:15" x14ac:dyDescent="0.2">
      <c r="A15" s="19" t="s">
        <v>29</v>
      </c>
    </row>
    <row r="16" spans="1:15" x14ac:dyDescent="0.2">
      <c r="A16" s="19" t="s">
        <v>30</v>
      </c>
    </row>
    <row r="17" spans="1:16" x14ac:dyDescent="0.2">
      <c r="A17" s="13" t="s">
        <v>35</v>
      </c>
    </row>
    <row r="18" spans="1:16" x14ac:dyDescent="0.2">
      <c r="A18" s="13" t="s">
        <v>36</v>
      </c>
    </row>
    <row r="19" spans="1:16" ht="15.75" x14ac:dyDescent="0.25">
      <c r="A19" s="3"/>
    </row>
    <row r="20" spans="1:16" ht="15.75" x14ac:dyDescent="0.25">
      <c r="A20" s="3"/>
    </row>
    <row r="21" spans="1:16" ht="16.5" thickBot="1" x14ac:dyDescent="0.3">
      <c r="A21" s="3"/>
    </row>
    <row r="22" spans="1:16" ht="13.5" thickBot="1" x14ac:dyDescent="0.25">
      <c r="A22" s="49" t="s">
        <v>5</v>
      </c>
      <c r="B22" s="51" t="s">
        <v>6</v>
      </c>
      <c r="C22" s="51" t="s">
        <v>7</v>
      </c>
      <c r="D22" s="53"/>
      <c r="E22" s="54"/>
      <c r="F22" s="57" t="s">
        <v>8</v>
      </c>
      <c r="G22" s="57"/>
      <c r="H22" s="57"/>
      <c r="I22" s="57"/>
      <c r="J22" s="60"/>
      <c r="K22" s="54" t="s">
        <v>9</v>
      </c>
      <c r="L22" s="44" t="s">
        <v>33</v>
      </c>
      <c r="M22" s="44" t="s">
        <v>10</v>
      </c>
    </row>
    <row r="23" spans="1:16" ht="36" customHeight="1" thickBot="1" x14ac:dyDescent="0.25">
      <c r="A23" s="50"/>
      <c r="B23" s="52"/>
      <c r="C23" s="52"/>
      <c r="D23" s="55"/>
      <c r="E23" s="56"/>
      <c r="F23" s="57" t="s">
        <v>11</v>
      </c>
      <c r="G23" s="58"/>
      <c r="H23" s="59" t="s">
        <v>12</v>
      </c>
      <c r="I23" s="57"/>
      <c r="J23" s="58"/>
      <c r="K23" s="47"/>
      <c r="L23" s="45"/>
      <c r="M23" s="45"/>
    </row>
    <row r="24" spans="1:16" ht="16.5" customHeight="1" thickBot="1" x14ac:dyDescent="0.25">
      <c r="A24" s="50"/>
      <c r="B24" s="52"/>
      <c r="C24" s="44" t="s">
        <v>13</v>
      </c>
      <c r="D24" s="44" t="s">
        <v>14</v>
      </c>
      <c r="E24" s="46" t="s">
        <v>15</v>
      </c>
      <c r="F24" s="5" t="s">
        <v>16</v>
      </c>
      <c r="G24" s="5" t="s">
        <v>17</v>
      </c>
      <c r="H24" s="44" t="s">
        <v>18</v>
      </c>
      <c r="I24" s="44" t="s">
        <v>19</v>
      </c>
      <c r="J24" s="44" t="s">
        <v>20</v>
      </c>
      <c r="K24" s="47"/>
      <c r="L24" s="45"/>
      <c r="M24" s="45"/>
    </row>
    <row r="25" spans="1:16" ht="12.75" customHeight="1" x14ac:dyDescent="0.2">
      <c r="A25" s="50"/>
      <c r="B25" s="52"/>
      <c r="C25" s="45"/>
      <c r="D25" s="45"/>
      <c r="E25" s="47"/>
      <c r="F25" s="54" t="s">
        <v>21</v>
      </c>
      <c r="G25" s="44" t="s">
        <v>21</v>
      </c>
      <c r="H25" s="45"/>
      <c r="I25" s="45"/>
      <c r="J25" s="45"/>
      <c r="K25" s="47"/>
      <c r="L25" s="45"/>
      <c r="M25" s="45"/>
    </row>
    <row r="26" spans="1:16" x14ac:dyDescent="0.2">
      <c r="A26" s="50"/>
      <c r="B26" s="52"/>
      <c r="C26" s="45"/>
      <c r="D26" s="45"/>
      <c r="E26" s="47"/>
      <c r="F26" s="47"/>
      <c r="G26" s="45"/>
      <c r="H26" s="45"/>
      <c r="I26" s="45"/>
      <c r="J26" s="45"/>
      <c r="K26" s="47"/>
      <c r="L26" s="45"/>
      <c r="M26" s="45"/>
    </row>
    <row r="27" spans="1:16" x14ac:dyDescent="0.2">
      <c r="A27" s="50"/>
      <c r="B27" s="52"/>
      <c r="C27" s="45"/>
      <c r="D27" s="45"/>
      <c r="E27" s="47"/>
      <c r="F27" s="47"/>
      <c r="G27" s="45"/>
      <c r="H27" s="45"/>
      <c r="I27" s="45"/>
      <c r="J27" s="45"/>
      <c r="K27" s="47"/>
      <c r="L27" s="45"/>
      <c r="M27" s="45"/>
    </row>
    <row r="28" spans="1:16" x14ac:dyDescent="0.2">
      <c r="A28" s="50"/>
      <c r="B28" s="52"/>
      <c r="C28" s="45"/>
      <c r="D28" s="45"/>
      <c r="E28" s="47"/>
      <c r="F28" s="47"/>
      <c r="G28" s="45"/>
      <c r="H28" s="45"/>
      <c r="I28" s="45"/>
      <c r="J28" s="45"/>
      <c r="K28" s="47"/>
      <c r="L28" s="45"/>
      <c r="M28" s="45"/>
    </row>
    <row r="29" spans="1:16" ht="6.75" customHeight="1" thickBot="1" x14ac:dyDescent="0.25">
      <c r="A29" s="50"/>
      <c r="B29" s="52"/>
      <c r="C29" s="45"/>
      <c r="D29" s="45"/>
      <c r="E29" s="47"/>
      <c r="F29" s="47"/>
      <c r="G29" s="45"/>
      <c r="H29" s="45"/>
      <c r="I29" s="45"/>
      <c r="J29" s="45"/>
      <c r="K29" s="47"/>
      <c r="L29" s="45"/>
      <c r="M29" s="45"/>
    </row>
    <row r="30" spans="1:16" ht="13.5" thickBot="1" x14ac:dyDescent="0.25">
      <c r="A30" s="30">
        <v>1</v>
      </c>
      <c r="B30" s="31">
        <v>2</v>
      </c>
      <c r="C30" s="30">
        <v>3</v>
      </c>
      <c r="D30" s="30">
        <v>4</v>
      </c>
      <c r="E30" s="30">
        <v>5</v>
      </c>
      <c r="F30" s="32">
        <v>6</v>
      </c>
      <c r="G30" s="33">
        <v>7</v>
      </c>
      <c r="H30" s="30">
        <v>8</v>
      </c>
      <c r="I30" s="33">
        <v>9</v>
      </c>
      <c r="J30" s="30">
        <v>10</v>
      </c>
      <c r="K30" s="33">
        <v>11</v>
      </c>
      <c r="L30" s="30">
        <v>12</v>
      </c>
      <c r="M30" s="32">
        <v>13</v>
      </c>
    </row>
    <row r="31" spans="1:16" s="35" customFormat="1" x14ac:dyDescent="0.2">
      <c r="A31" s="27">
        <v>1</v>
      </c>
      <c r="B31" s="28" t="s">
        <v>42</v>
      </c>
      <c r="C31" s="27">
        <v>0</v>
      </c>
      <c r="D31" s="27">
        <v>0</v>
      </c>
      <c r="E31" s="27" t="s">
        <v>40</v>
      </c>
      <c r="F31" s="28"/>
      <c r="G31" s="28"/>
      <c r="H31" s="28"/>
      <c r="I31" s="28" t="s">
        <v>100</v>
      </c>
      <c r="J31" s="29"/>
      <c r="K31" s="34">
        <f>M31/L31</f>
        <v>83.999999999999986</v>
      </c>
      <c r="L31" s="27">
        <v>54.024000000000001</v>
      </c>
      <c r="M31" s="62">
        <v>4538.0159999999996</v>
      </c>
      <c r="N31" s="61"/>
      <c r="O31" s="61"/>
      <c r="P31" s="61"/>
    </row>
    <row r="32" spans="1:16" s="35" customFormat="1" x14ac:dyDescent="0.2">
      <c r="A32" s="27">
        <v>2</v>
      </c>
      <c r="B32" s="24" t="s">
        <v>43</v>
      </c>
      <c r="C32" s="27">
        <v>0</v>
      </c>
      <c r="D32" s="26">
        <v>0</v>
      </c>
      <c r="E32" s="27" t="s">
        <v>40</v>
      </c>
      <c r="F32" s="24"/>
      <c r="G32" s="24"/>
      <c r="H32" s="24"/>
      <c r="I32" s="24" t="s">
        <v>100</v>
      </c>
      <c r="J32" s="25"/>
      <c r="K32" s="34">
        <f t="shared" ref="K32:K87" si="0">M32/L32</f>
        <v>84</v>
      </c>
      <c r="L32" s="26">
        <v>81.007999999999996</v>
      </c>
      <c r="M32" s="63">
        <v>6804.6719999999996</v>
      </c>
      <c r="N32" s="61"/>
      <c r="O32" s="61"/>
      <c r="P32" s="61"/>
    </row>
    <row r="33" spans="1:16" s="35" customFormat="1" x14ac:dyDescent="0.2">
      <c r="A33" s="27">
        <v>3</v>
      </c>
      <c r="B33" s="24" t="s">
        <v>44</v>
      </c>
      <c r="C33" s="27">
        <v>0</v>
      </c>
      <c r="D33" s="27">
        <v>0</v>
      </c>
      <c r="E33" s="27" t="s">
        <v>40</v>
      </c>
      <c r="F33" s="24"/>
      <c r="G33" s="24"/>
      <c r="H33" s="24"/>
      <c r="I33" s="24" t="s">
        <v>100</v>
      </c>
      <c r="J33" s="25"/>
      <c r="K33" s="34">
        <f t="shared" si="0"/>
        <v>84</v>
      </c>
      <c r="L33" s="26">
        <v>80.899000000000001</v>
      </c>
      <c r="M33" s="63">
        <v>6795.5159999999996</v>
      </c>
      <c r="N33" s="61"/>
      <c r="O33" s="61"/>
      <c r="P33" s="61"/>
    </row>
    <row r="34" spans="1:16" s="35" customFormat="1" x14ac:dyDescent="0.2">
      <c r="A34" s="27">
        <v>4</v>
      </c>
      <c r="B34" s="24" t="s">
        <v>45</v>
      </c>
      <c r="C34" s="27">
        <v>0</v>
      </c>
      <c r="D34" s="27">
        <v>0</v>
      </c>
      <c r="E34" s="27" t="s">
        <v>40</v>
      </c>
      <c r="F34" s="24"/>
      <c r="G34" s="24"/>
      <c r="H34" s="24"/>
      <c r="I34" s="24" t="s">
        <v>100</v>
      </c>
      <c r="J34" s="25"/>
      <c r="K34" s="34">
        <f t="shared" si="0"/>
        <v>84</v>
      </c>
      <c r="L34" s="26">
        <v>81.12</v>
      </c>
      <c r="M34" s="63">
        <v>6814.08</v>
      </c>
      <c r="N34" s="61"/>
      <c r="O34" s="61"/>
      <c r="P34" s="61"/>
    </row>
    <row r="35" spans="1:16" s="35" customFormat="1" x14ac:dyDescent="0.2">
      <c r="A35" s="27">
        <v>5</v>
      </c>
      <c r="B35" s="24" t="s">
        <v>46</v>
      </c>
      <c r="C35" s="27">
        <v>0</v>
      </c>
      <c r="D35" s="27">
        <v>0</v>
      </c>
      <c r="E35" s="27" t="s">
        <v>40</v>
      </c>
      <c r="F35" s="24"/>
      <c r="G35" s="24"/>
      <c r="H35" s="24"/>
      <c r="I35" s="24" t="s">
        <v>100</v>
      </c>
      <c r="J35" s="25"/>
      <c r="K35" s="34">
        <f t="shared" si="0"/>
        <v>84</v>
      </c>
      <c r="L35" s="26">
        <v>80.891000000000005</v>
      </c>
      <c r="M35" s="63">
        <v>6794.8440000000001</v>
      </c>
      <c r="N35" s="61"/>
      <c r="O35" s="61"/>
      <c r="P35" s="61"/>
    </row>
    <row r="36" spans="1:16" s="35" customFormat="1" x14ac:dyDescent="0.2">
      <c r="A36" s="27">
        <v>6</v>
      </c>
      <c r="B36" s="24" t="s">
        <v>47</v>
      </c>
      <c r="C36" s="27">
        <v>0</v>
      </c>
      <c r="D36" s="27">
        <v>0</v>
      </c>
      <c r="E36" s="27" t="s">
        <v>40</v>
      </c>
      <c r="F36" s="24"/>
      <c r="G36" s="24"/>
      <c r="H36" s="24"/>
      <c r="I36" s="24" t="s">
        <v>100</v>
      </c>
      <c r="J36" s="25"/>
      <c r="K36" s="34">
        <f t="shared" si="0"/>
        <v>83.999999999999986</v>
      </c>
      <c r="L36" s="26">
        <v>80.909000000000006</v>
      </c>
      <c r="M36" s="63">
        <v>6796.3559999999998</v>
      </c>
      <c r="N36" s="61"/>
      <c r="O36" s="61"/>
      <c r="P36" s="61"/>
    </row>
    <row r="37" spans="1:16" s="35" customFormat="1" x14ac:dyDescent="0.2">
      <c r="A37" s="27">
        <v>7</v>
      </c>
      <c r="B37" s="24" t="s">
        <v>48</v>
      </c>
      <c r="C37" s="27">
        <v>0</v>
      </c>
      <c r="D37" s="27">
        <v>0</v>
      </c>
      <c r="E37" s="27" t="s">
        <v>40</v>
      </c>
      <c r="F37" s="24"/>
      <c r="G37" s="24"/>
      <c r="H37" s="24"/>
      <c r="I37" s="24" t="s">
        <v>100</v>
      </c>
      <c r="J37" s="25"/>
      <c r="K37" s="34">
        <f t="shared" si="0"/>
        <v>83.999999999999986</v>
      </c>
      <c r="L37" s="26">
        <v>53.801000000000002</v>
      </c>
      <c r="M37" s="63">
        <v>4519.2839999999997</v>
      </c>
      <c r="N37" s="61"/>
      <c r="O37" s="61"/>
      <c r="P37" s="61"/>
    </row>
    <row r="38" spans="1:16" s="35" customFormat="1" x14ac:dyDescent="0.2">
      <c r="A38" s="27">
        <v>8</v>
      </c>
      <c r="B38" s="24" t="s">
        <v>49</v>
      </c>
      <c r="C38" s="27">
        <v>0</v>
      </c>
      <c r="D38" s="27">
        <v>0</v>
      </c>
      <c r="E38" s="27" t="s">
        <v>40</v>
      </c>
      <c r="F38" s="24"/>
      <c r="G38" s="24"/>
      <c r="H38" s="24"/>
      <c r="I38" s="24" t="s">
        <v>100</v>
      </c>
      <c r="J38" s="25"/>
      <c r="K38" s="34">
        <f t="shared" si="0"/>
        <v>84</v>
      </c>
      <c r="L38" s="26">
        <v>53.863</v>
      </c>
      <c r="M38" s="63">
        <v>4524.4920000000002</v>
      </c>
      <c r="N38" s="61"/>
      <c r="O38" s="61"/>
      <c r="P38" s="61"/>
    </row>
    <row r="39" spans="1:16" s="35" customFormat="1" x14ac:dyDescent="0.2">
      <c r="A39" s="27">
        <v>9</v>
      </c>
      <c r="B39" s="24" t="s">
        <v>50</v>
      </c>
      <c r="C39" s="27">
        <v>0</v>
      </c>
      <c r="D39" s="27">
        <v>0</v>
      </c>
      <c r="E39" s="27" t="s">
        <v>40</v>
      </c>
      <c r="F39" s="24"/>
      <c r="G39" s="24"/>
      <c r="H39" s="24"/>
      <c r="I39" s="24" t="s">
        <v>100</v>
      </c>
      <c r="J39" s="25"/>
      <c r="K39" s="34">
        <f t="shared" si="0"/>
        <v>84</v>
      </c>
      <c r="L39" s="26">
        <v>27.058</v>
      </c>
      <c r="M39" s="63">
        <v>2272.8719999999998</v>
      </c>
      <c r="N39" s="61"/>
      <c r="O39" s="61"/>
      <c r="P39" s="61"/>
    </row>
    <row r="40" spans="1:16" s="35" customFormat="1" x14ac:dyDescent="0.2">
      <c r="A40" s="27">
        <v>10</v>
      </c>
      <c r="B40" s="24" t="s">
        <v>51</v>
      </c>
      <c r="C40" s="27">
        <v>0</v>
      </c>
      <c r="D40" s="27">
        <v>0</v>
      </c>
      <c r="E40" s="27" t="s">
        <v>40</v>
      </c>
      <c r="F40" s="24"/>
      <c r="G40" s="24"/>
      <c r="H40" s="24"/>
      <c r="I40" s="24" t="s">
        <v>100</v>
      </c>
      <c r="J40" s="25"/>
      <c r="K40" s="34">
        <f t="shared" si="0"/>
        <v>86</v>
      </c>
      <c r="L40" s="26">
        <v>54.426000000000002</v>
      </c>
      <c r="M40" s="63">
        <v>4680.6360000000004</v>
      </c>
      <c r="N40" s="61"/>
      <c r="O40" s="61"/>
      <c r="P40" s="61"/>
    </row>
    <row r="41" spans="1:16" s="35" customFormat="1" x14ac:dyDescent="0.2">
      <c r="A41" s="27">
        <v>11</v>
      </c>
      <c r="B41" s="24" t="s">
        <v>52</v>
      </c>
      <c r="C41" s="27">
        <v>0</v>
      </c>
      <c r="D41" s="27">
        <v>0</v>
      </c>
      <c r="E41" s="27" t="s">
        <v>40</v>
      </c>
      <c r="F41" s="24"/>
      <c r="G41" s="24"/>
      <c r="H41" s="24"/>
      <c r="I41" s="24" t="s">
        <v>100</v>
      </c>
      <c r="J41" s="25"/>
      <c r="K41" s="34">
        <f t="shared" si="0"/>
        <v>86</v>
      </c>
      <c r="L41" s="26">
        <v>54.332000000000001</v>
      </c>
      <c r="M41" s="63">
        <v>4672.5519999999997</v>
      </c>
      <c r="N41" s="61"/>
      <c r="O41" s="61"/>
      <c r="P41" s="61"/>
    </row>
    <row r="42" spans="1:16" s="35" customFormat="1" x14ac:dyDescent="0.2">
      <c r="A42" s="27">
        <v>12</v>
      </c>
      <c r="B42" s="24" t="s">
        <v>53</v>
      </c>
      <c r="C42" s="27">
        <v>0</v>
      </c>
      <c r="D42" s="27">
        <v>0</v>
      </c>
      <c r="E42" s="27" t="s">
        <v>40</v>
      </c>
      <c r="F42" s="24"/>
      <c r="G42" s="24"/>
      <c r="H42" s="24"/>
      <c r="I42" s="24" t="s">
        <v>100</v>
      </c>
      <c r="J42" s="25"/>
      <c r="K42" s="34">
        <f t="shared" si="0"/>
        <v>86</v>
      </c>
      <c r="L42" s="26">
        <v>54.283000000000001</v>
      </c>
      <c r="M42" s="63">
        <v>4668.3379999999997</v>
      </c>
      <c r="N42" s="61"/>
      <c r="O42" s="61"/>
      <c r="P42" s="61"/>
    </row>
    <row r="43" spans="1:16" s="35" customFormat="1" x14ac:dyDescent="0.2">
      <c r="A43" s="27">
        <v>13</v>
      </c>
      <c r="B43" s="24" t="s">
        <v>54</v>
      </c>
      <c r="C43" s="27">
        <v>0</v>
      </c>
      <c r="D43" s="27">
        <v>0</v>
      </c>
      <c r="E43" s="27" t="s">
        <v>40</v>
      </c>
      <c r="F43" s="24"/>
      <c r="G43" s="24"/>
      <c r="H43" s="24"/>
      <c r="I43" s="24" t="s">
        <v>100</v>
      </c>
      <c r="J43" s="25"/>
      <c r="K43" s="34">
        <f t="shared" si="0"/>
        <v>85.999999999999986</v>
      </c>
      <c r="L43" s="26">
        <v>54.203000000000003</v>
      </c>
      <c r="M43" s="63">
        <v>4661.4579999999996</v>
      </c>
      <c r="N43" s="61"/>
      <c r="O43" s="61"/>
      <c r="P43" s="61"/>
    </row>
    <row r="44" spans="1:16" s="35" customFormat="1" x14ac:dyDescent="0.2">
      <c r="A44" s="27">
        <v>14</v>
      </c>
      <c r="B44" s="24" t="s">
        <v>55</v>
      </c>
      <c r="C44" s="27">
        <v>0</v>
      </c>
      <c r="D44" s="27">
        <v>0</v>
      </c>
      <c r="E44" s="27" t="s">
        <v>40</v>
      </c>
      <c r="F44" s="24"/>
      <c r="G44" s="24"/>
      <c r="H44" s="24"/>
      <c r="I44" s="24" t="s">
        <v>100</v>
      </c>
      <c r="J44" s="25"/>
      <c r="K44" s="34">
        <f t="shared" si="0"/>
        <v>85.999999999999986</v>
      </c>
      <c r="L44" s="26">
        <v>54.271000000000001</v>
      </c>
      <c r="M44" s="63">
        <v>4667.3059999999996</v>
      </c>
      <c r="N44" s="61"/>
      <c r="O44" s="61"/>
      <c r="P44" s="61"/>
    </row>
    <row r="45" spans="1:16" s="35" customFormat="1" x14ac:dyDescent="0.2">
      <c r="A45" s="27">
        <v>15</v>
      </c>
      <c r="B45" s="24" t="s">
        <v>56</v>
      </c>
      <c r="C45" s="27">
        <v>0</v>
      </c>
      <c r="D45" s="27">
        <v>0</v>
      </c>
      <c r="E45" s="27" t="s">
        <v>40</v>
      </c>
      <c r="F45" s="24"/>
      <c r="G45" s="24"/>
      <c r="H45" s="24"/>
      <c r="I45" s="24" t="s">
        <v>100</v>
      </c>
      <c r="J45" s="25"/>
      <c r="K45" s="34">
        <f t="shared" si="0"/>
        <v>86</v>
      </c>
      <c r="L45" s="26">
        <v>81.263000000000005</v>
      </c>
      <c r="M45" s="63">
        <v>6988.6180000000004</v>
      </c>
      <c r="N45" s="61"/>
      <c r="O45" s="61"/>
      <c r="P45" s="61"/>
    </row>
    <row r="46" spans="1:16" s="35" customFormat="1" x14ac:dyDescent="0.2">
      <c r="A46" s="27">
        <v>16</v>
      </c>
      <c r="B46" s="24" t="s">
        <v>57</v>
      </c>
      <c r="C46" s="27">
        <v>0</v>
      </c>
      <c r="D46" s="27">
        <v>0</v>
      </c>
      <c r="E46" s="27" t="s">
        <v>40</v>
      </c>
      <c r="F46" s="24"/>
      <c r="G46" s="24"/>
      <c r="H46" s="24"/>
      <c r="I46" s="24" t="s">
        <v>100</v>
      </c>
      <c r="J46" s="25"/>
      <c r="K46" s="34">
        <f t="shared" si="0"/>
        <v>86</v>
      </c>
      <c r="L46" s="26">
        <v>54.280999999999999</v>
      </c>
      <c r="M46" s="63">
        <v>4668.1660000000002</v>
      </c>
      <c r="N46" s="61"/>
      <c r="O46" s="61"/>
      <c r="P46" s="61"/>
    </row>
    <row r="47" spans="1:16" s="35" customFormat="1" x14ac:dyDescent="0.2">
      <c r="A47" s="27">
        <v>17</v>
      </c>
      <c r="B47" s="24" t="s">
        <v>58</v>
      </c>
      <c r="C47" s="27">
        <v>0</v>
      </c>
      <c r="D47" s="26">
        <v>0</v>
      </c>
      <c r="E47" s="27" t="s">
        <v>40</v>
      </c>
      <c r="F47" s="24"/>
      <c r="G47" s="24"/>
      <c r="H47" s="24"/>
      <c r="I47" s="24" t="s">
        <v>100</v>
      </c>
      <c r="J47" s="25"/>
      <c r="K47" s="34">
        <f t="shared" si="0"/>
        <v>86</v>
      </c>
      <c r="L47" s="26">
        <v>54.601999999999997</v>
      </c>
      <c r="M47" s="63">
        <v>4695.7719999999999</v>
      </c>
      <c r="N47" s="61"/>
      <c r="O47" s="61"/>
      <c r="P47" s="61"/>
    </row>
    <row r="48" spans="1:16" s="35" customFormat="1" x14ac:dyDescent="0.2">
      <c r="A48" s="27">
        <v>18</v>
      </c>
      <c r="B48" s="24" t="s">
        <v>59</v>
      </c>
      <c r="C48" s="27">
        <v>0</v>
      </c>
      <c r="D48" s="27">
        <v>0</v>
      </c>
      <c r="E48" s="27" t="s">
        <v>40</v>
      </c>
      <c r="F48" s="24"/>
      <c r="G48" s="24"/>
      <c r="H48" s="24"/>
      <c r="I48" s="24" t="s">
        <v>100</v>
      </c>
      <c r="J48" s="25"/>
      <c r="K48" s="34">
        <f t="shared" si="0"/>
        <v>86</v>
      </c>
      <c r="L48" s="26">
        <v>27.114000000000001</v>
      </c>
      <c r="M48" s="63">
        <v>2331.8040000000001</v>
      </c>
      <c r="N48" s="61"/>
      <c r="O48" s="61"/>
      <c r="P48" s="61"/>
    </row>
    <row r="49" spans="1:16" s="35" customFormat="1" x14ac:dyDescent="0.2">
      <c r="A49" s="27">
        <v>19</v>
      </c>
      <c r="B49" s="24" t="s">
        <v>60</v>
      </c>
      <c r="C49" s="27">
        <v>0</v>
      </c>
      <c r="D49" s="27">
        <v>0</v>
      </c>
      <c r="E49" s="27" t="s">
        <v>40</v>
      </c>
      <c r="F49" s="24"/>
      <c r="G49" s="24"/>
      <c r="H49" s="24"/>
      <c r="I49" s="24" t="s">
        <v>100</v>
      </c>
      <c r="J49" s="25"/>
      <c r="K49" s="34">
        <f t="shared" si="0"/>
        <v>86.000000000000014</v>
      </c>
      <c r="L49" s="26">
        <v>54.250999999999998</v>
      </c>
      <c r="M49" s="63">
        <v>4665.5860000000002</v>
      </c>
      <c r="N49" s="61"/>
      <c r="O49" s="61"/>
      <c r="P49" s="61"/>
    </row>
    <row r="50" spans="1:16" s="35" customFormat="1" x14ac:dyDescent="0.2">
      <c r="A50" s="27">
        <v>20</v>
      </c>
      <c r="B50" s="24" t="s">
        <v>61</v>
      </c>
      <c r="C50" s="27">
        <v>0</v>
      </c>
      <c r="D50" s="27">
        <v>0</v>
      </c>
      <c r="E50" s="27" t="s">
        <v>40</v>
      </c>
      <c r="F50" s="24"/>
      <c r="G50" s="24"/>
      <c r="H50" s="24"/>
      <c r="I50" s="24" t="s">
        <v>100</v>
      </c>
      <c r="J50" s="25"/>
      <c r="K50" s="34">
        <f t="shared" si="0"/>
        <v>86</v>
      </c>
      <c r="L50" s="26">
        <v>54.283999999999999</v>
      </c>
      <c r="M50" s="63">
        <v>4668.424</v>
      </c>
      <c r="N50" s="61"/>
      <c r="O50" s="61"/>
      <c r="P50" s="61"/>
    </row>
    <row r="51" spans="1:16" s="35" customFormat="1" x14ac:dyDescent="0.2">
      <c r="A51" s="27">
        <v>21</v>
      </c>
      <c r="B51" s="24" t="s">
        <v>62</v>
      </c>
      <c r="C51" s="27">
        <v>0</v>
      </c>
      <c r="D51" s="27">
        <v>0</v>
      </c>
      <c r="E51" s="27" t="s">
        <v>40</v>
      </c>
      <c r="F51" s="24"/>
      <c r="G51" s="24"/>
      <c r="H51" s="24"/>
      <c r="I51" s="24" t="s">
        <v>100</v>
      </c>
      <c r="J51" s="25"/>
      <c r="K51" s="34">
        <f t="shared" si="0"/>
        <v>86</v>
      </c>
      <c r="L51" s="26">
        <v>54.277000000000001</v>
      </c>
      <c r="M51" s="63">
        <v>4667.8220000000001</v>
      </c>
      <c r="N51" s="61"/>
      <c r="O51" s="61"/>
      <c r="P51" s="61"/>
    </row>
    <row r="52" spans="1:16" s="35" customFormat="1" x14ac:dyDescent="0.2">
      <c r="A52" s="27">
        <v>22</v>
      </c>
      <c r="B52" s="24" t="s">
        <v>63</v>
      </c>
      <c r="C52" s="27">
        <v>0</v>
      </c>
      <c r="D52" s="27">
        <v>0</v>
      </c>
      <c r="E52" s="27" t="s">
        <v>40</v>
      </c>
      <c r="F52" s="24"/>
      <c r="G52" s="24"/>
      <c r="H52" s="24"/>
      <c r="I52" s="24" t="s">
        <v>100</v>
      </c>
      <c r="J52" s="25"/>
      <c r="K52" s="34">
        <f t="shared" si="0"/>
        <v>86</v>
      </c>
      <c r="L52" s="26">
        <v>54.456000000000003</v>
      </c>
      <c r="M52" s="63">
        <v>4683.2160000000003</v>
      </c>
      <c r="N52" s="61"/>
      <c r="O52" s="61"/>
      <c r="P52" s="61"/>
    </row>
    <row r="53" spans="1:16" s="35" customFormat="1" x14ac:dyDescent="0.2">
      <c r="A53" s="27">
        <v>23</v>
      </c>
      <c r="B53" s="24" t="s">
        <v>64</v>
      </c>
      <c r="C53" s="27">
        <v>0</v>
      </c>
      <c r="D53" s="27">
        <v>0</v>
      </c>
      <c r="E53" s="27" t="s">
        <v>40</v>
      </c>
      <c r="F53" s="24"/>
      <c r="G53" s="24"/>
      <c r="H53" s="24"/>
      <c r="I53" s="24" t="s">
        <v>100</v>
      </c>
      <c r="J53" s="25"/>
      <c r="K53" s="34">
        <f t="shared" si="0"/>
        <v>86</v>
      </c>
      <c r="L53" s="26">
        <v>54.33</v>
      </c>
      <c r="M53" s="63">
        <v>4672.38</v>
      </c>
      <c r="N53" s="61"/>
      <c r="O53" s="61"/>
      <c r="P53" s="61"/>
    </row>
    <row r="54" spans="1:16" s="35" customFormat="1" x14ac:dyDescent="0.2">
      <c r="A54" s="27">
        <v>24</v>
      </c>
      <c r="B54" s="24" t="s">
        <v>65</v>
      </c>
      <c r="C54" s="27">
        <v>0</v>
      </c>
      <c r="D54" s="26">
        <v>0</v>
      </c>
      <c r="E54" s="26" t="s">
        <v>40</v>
      </c>
      <c r="F54" s="24"/>
      <c r="G54" s="24"/>
      <c r="H54" s="24"/>
      <c r="I54" s="24" t="s">
        <v>100</v>
      </c>
      <c r="J54" s="25"/>
      <c r="K54" s="34">
        <f t="shared" si="0"/>
        <v>86</v>
      </c>
      <c r="L54" s="26">
        <v>54.131999999999998</v>
      </c>
      <c r="M54" s="63">
        <v>4655.3519999999999</v>
      </c>
      <c r="N54" s="61"/>
      <c r="O54" s="61"/>
      <c r="P54" s="61"/>
    </row>
    <row r="55" spans="1:16" s="35" customFormat="1" x14ac:dyDescent="0.2">
      <c r="A55" s="27">
        <v>25</v>
      </c>
      <c r="B55" s="24" t="s">
        <v>66</v>
      </c>
      <c r="C55" s="27">
        <v>0</v>
      </c>
      <c r="D55" s="27">
        <v>0</v>
      </c>
      <c r="E55" s="27" t="s">
        <v>40</v>
      </c>
      <c r="F55" s="24"/>
      <c r="G55" s="24"/>
      <c r="H55" s="24"/>
      <c r="I55" s="24" t="s">
        <v>100</v>
      </c>
      <c r="J55" s="25"/>
      <c r="K55" s="34">
        <f t="shared" si="0"/>
        <v>86</v>
      </c>
      <c r="L55" s="26">
        <v>54.040999999999997</v>
      </c>
      <c r="M55" s="63">
        <v>4647.5259999999998</v>
      </c>
      <c r="N55" s="61"/>
      <c r="O55" s="61"/>
      <c r="P55" s="61"/>
    </row>
    <row r="56" spans="1:16" s="35" customFormat="1" x14ac:dyDescent="0.2">
      <c r="A56" s="27">
        <v>26</v>
      </c>
      <c r="B56" s="24" t="s">
        <v>67</v>
      </c>
      <c r="C56" s="27">
        <v>0</v>
      </c>
      <c r="D56" s="27">
        <v>0</v>
      </c>
      <c r="E56" s="27" t="s">
        <v>40</v>
      </c>
      <c r="F56" s="24"/>
      <c r="G56" s="24"/>
      <c r="H56" s="24"/>
      <c r="I56" s="24" t="s">
        <v>100</v>
      </c>
      <c r="J56" s="25"/>
      <c r="K56" s="34">
        <f t="shared" si="0"/>
        <v>86</v>
      </c>
      <c r="L56" s="26">
        <v>54.292999999999999</v>
      </c>
      <c r="M56" s="63">
        <v>4669.1980000000003</v>
      </c>
      <c r="N56" s="61"/>
      <c r="O56" s="61"/>
      <c r="P56" s="61"/>
    </row>
    <row r="57" spans="1:16" s="35" customFormat="1" x14ac:dyDescent="0.2">
      <c r="A57" s="27">
        <v>27</v>
      </c>
      <c r="B57" s="24" t="s">
        <v>68</v>
      </c>
      <c r="C57" s="27">
        <v>0</v>
      </c>
      <c r="D57" s="27">
        <v>0</v>
      </c>
      <c r="E57" s="27" t="s">
        <v>40</v>
      </c>
      <c r="F57" s="24"/>
      <c r="G57" s="24"/>
      <c r="H57" s="24"/>
      <c r="I57" s="24" t="s">
        <v>100</v>
      </c>
      <c r="J57" s="25"/>
      <c r="K57" s="34">
        <f t="shared" si="0"/>
        <v>85.999999999999986</v>
      </c>
      <c r="L57" s="26">
        <v>54.877000000000002</v>
      </c>
      <c r="M57" s="63">
        <v>4719.4219999999996</v>
      </c>
      <c r="N57" s="61"/>
      <c r="O57" s="61"/>
      <c r="P57" s="61"/>
    </row>
    <row r="58" spans="1:16" s="35" customFormat="1" x14ac:dyDescent="0.2">
      <c r="A58" s="27">
        <v>28</v>
      </c>
      <c r="B58" s="24" t="s">
        <v>69</v>
      </c>
      <c r="C58" s="27">
        <v>0</v>
      </c>
      <c r="D58" s="27">
        <v>0</v>
      </c>
      <c r="E58" s="27" t="s">
        <v>40</v>
      </c>
      <c r="F58" s="24"/>
      <c r="G58" s="24"/>
      <c r="H58" s="24"/>
      <c r="I58" s="24" t="s">
        <v>100</v>
      </c>
      <c r="J58" s="25"/>
      <c r="K58" s="34">
        <f t="shared" si="0"/>
        <v>85.999999999999986</v>
      </c>
      <c r="L58" s="26">
        <v>54.847000000000001</v>
      </c>
      <c r="M58" s="63">
        <v>4716.8419999999996</v>
      </c>
      <c r="N58" s="61"/>
      <c r="O58" s="61"/>
      <c r="P58" s="61"/>
    </row>
    <row r="59" spans="1:16" s="35" customFormat="1" x14ac:dyDescent="0.2">
      <c r="A59" s="27">
        <v>29</v>
      </c>
      <c r="B59" s="24" t="s">
        <v>70</v>
      </c>
      <c r="C59" s="27">
        <v>0</v>
      </c>
      <c r="D59" s="27">
        <v>0</v>
      </c>
      <c r="E59" s="27" t="s">
        <v>40</v>
      </c>
      <c r="F59" s="24"/>
      <c r="G59" s="24"/>
      <c r="H59" s="24"/>
      <c r="I59" s="24" t="s">
        <v>100</v>
      </c>
      <c r="J59" s="25"/>
      <c r="K59" s="34">
        <f t="shared" si="0"/>
        <v>86</v>
      </c>
      <c r="L59" s="26">
        <v>54.261000000000003</v>
      </c>
      <c r="M59" s="63">
        <v>4666.4459999999999</v>
      </c>
      <c r="N59" s="61"/>
      <c r="O59" s="61"/>
      <c r="P59" s="61"/>
    </row>
    <row r="60" spans="1:16" s="35" customFormat="1" x14ac:dyDescent="0.2">
      <c r="A60" s="27">
        <v>30</v>
      </c>
      <c r="B60" s="24" t="s">
        <v>71</v>
      </c>
      <c r="C60" s="27">
        <v>0</v>
      </c>
      <c r="D60" s="27">
        <v>0</v>
      </c>
      <c r="E60" s="27" t="s">
        <v>40</v>
      </c>
      <c r="F60" s="24"/>
      <c r="G60" s="24"/>
      <c r="H60" s="24"/>
      <c r="I60" s="24" t="s">
        <v>100</v>
      </c>
      <c r="J60" s="25"/>
      <c r="K60" s="34">
        <f t="shared" si="0"/>
        <v>86.000000000000014</v>
      </c>
      <c r="L60" s="26">
        <v>54.674999999999997</v>
      </c>
      <c r="M60" s="63">
        <v>4702.05</v>
      </c>
      <c r="N60" s="61"/>
      <c r="O60" s="61"/>
      <c r="P60" s="61"/>
    </row>
    <row r="61" spans="1:16" s="35" customFormat="1" x14ac:dyDescent="0.2">
      <c r="A61" s="27">
        <v>31</v>
      </c>
      <c r="B61" s="24" t="s">
        <v>72</v>
      </c>
      <c r="C61" s="27">
        <v>0</v>
      </c>
      <c r="D61" s="27">
        <v>0</v>
      </c>
      <c r="E61" s="27" t="s">
        <v>40</v>
      </c>
      <c r="F61" s="24"/>
      <c r="G61" s="24"/>
      <c r="H61" s="24"/>
      <c r="I61" s="24" t="s">
        <v>100</v>
      </c>
      <c r="J61" s="25"/>
      <c r="K61" s="34">
        <f t="shared" si="0"/>
        <v>86</v>
      </c>
      <c r="L61" s="26">
        <v>27.292999999999999</v>
      </c>
      <c r="M61" s="63">
        <v>2347.1979999999999</v>
      </c>
      <c r="N61" s="61"/>
      <c r="O61" s="61"/>
      <c r="P61" s="61"/>
    </row>
    <row r="62" spans="1:16" s="35" customFormat="1" x14ac:dyDescent="0.2">
      <c r="A62" s="27">
        <v>32</v>
      </c>
      <c r="B62" s="24" t="s">
        <v>73</v>
      </c>
      <c r="C62" s="27">
        <v>0</v>
      </c>
      <c r="D62" s="27">
        <v>0</v>
      </c>
      <c r="E62" s="27" t="s">
        <v>40</v>
      </c>
      <c r="F62" s="24"/>
      <c r="G62" s="24"/>
      <c r="H62" s="24"/>
      <c r="I62" s="24" t="s">
        <v>100</v>
      </c>
      <c r="J62" s="25"/>
      <c r="K62" s="34">
        <f t="shared" si="0"/>
        <v>86</v>
      </c>
      <c r="L62" s="26">
        <v>27.038</v>
      </c>
      <c r="M62" s="63">
        <v>2325.268</v>
      </c>
      <c r="N62" s="61"/>
      <c r="O62" s="61"/>
      <c r="P62" s="61"/>
    </row>
    <row r="63" spans="1:16" s="35" customFormat="1" x14ac:dyDescent="0.2">
      <c r="A63" s="27">
        <v>33</v>
      </c>
      <c r="B63" s="24" t="s">
        <v>74</v>
      </c>
      <c r="C63" s="27">
        <v>0</v>
      </c>
      <c r="D63" s="27">
        <v>0</v>
      </c>
      <c r="E63" s="27" t="s">
        <v>40</v>
      </c>
      <c r="F63" s="24"/>
      <c r="G63" s="24"/>
      <c r="H63" s="24"/>
      <c r="I63" s="24" t="s">
        <v>100</v>
      </c>
      <c r="J63" s="25"/>
      <c r="K63" s="34">
        <f t="shared" si="0"/>
        <v>87</v>
      </c>
      <c r="L63" s="26">
        <v>54.015999999999998</v>
      </c>
      <c r="M63" s="63">
        <v>4699.3919999999998</v>
      </c>
      <c r="N63" s="61"/>
      <c r="O63" s="61"/>
      <c r="P63" s="61"/>
    </row>
    <row r="64" spans="1:16" s="35" customFormat="1" x14ac:dyDescent="0.2">
      <c r="A64" s="27">
        <v>34</v>
      </c>
      <c r="B64" s="24" t="s">
        <v>75</v>
      </c>
      <c r="C64" s="27">
        <v>0</v>
      </c>
      <c r="D64" s="27">
        <v>0</v>
      </c>
      <c r="E64" s="27" t="s">
        <v>40</v>
      </c>
      <c r="F64" s="24"/>
      <c r="G64" s="24"/>
      <c r="H64" s="24"/>
      <c r="I64" s="24" t="s">
        <v>100</v>
      </c>
      <c r="J64" s="25"/>
      <c r="K64" s="34">
        <f t="shared" si="0"/>
        <v>87</v>
      </c>
      <c r="L64" s="26">
        <v>108.375</v>
      </c>
      <c r="M64" s="63">
        <v>9428.625</v>
      </c>
      <c r="N64" s="61"/>
      <c r="O64" s="61"/>
      <c r="P64" s="61"/>
    </row>
    <row r="65" spans="1:16" s="35" customFormat="1" x14ac:dyDescent="0.2">
      <c r="A65" s="27">
        <v>35</v>
      </c>
      <c r="B65" s="24" t="s">
        <v>76</v>
      </c>
      <c r="C65" s="27">
        <v>0</v>
      </c>
      <c r="D65" s="27">
        <v>0</v>
      </c>
      <c r="E65" s="27" t="s">
        <v>40</v>
      </c>
      <c r="F65" s="24"/>
      <c r="G65" s="24"/>
      <c r="H65" s="24"/>
      <c r="I65" s="24" t="s">
        <v>100</v>
      </c>
      <c r="J65" s="25"/>
      <c r="K65" s="34">
        <f t="shared" si="0"/>
        <v>87</v>
      </c>
      <c r="L65" s="26">
        <v>108.375</v>
      </c>
      <c r="M65" s="63">
        <v>9428.625</v>
      </c>
      <c r="N65" s="61"/>
      <c r="O65" s="61"/>
      <c r="P65" s="61"/>
    </row>
    <row r="66" spans="1:16" s="35" customFormat="1" x14ac:dyDescent="0.2">
      <c r="A66" s="27">
        <v>36</v>
      </c>
      <c r="B66" s="24" t="s">
        <v>77</v>
      </c>
      <c r="C66" s="27">
        <v>0</v>
      </c>
      <c r="D66" s="27">
        <v>0</v>
      </c>
      <c r="E66" s="27" t="s">
        <v>40</v>
      </c>
      <c r="F66" s="24"/>
      <c r="G66" s="24"/>
      <c r="H66" s="24"/>
      <c r="I66" s="24" t="s">
        <v>100</v>
      </c>
      <c r="J66" s="25"/>
      <c r="K66" s="34">
        <f t="shared" si="0"/>
        <v>87</v>
      </c>
      <c r="L66" s="26">
        <v>81.512</v>
      </c>
      <c r="M66" s="63">
        <v>7091.5439999999999</v>
      </c>
      <c r="N66" s="61"/>
      <c r="O66" s="61"/>
      <c r="P66" s="61"/>
    </row>
    <row r="67" spans="1:16" s="35" customFormat="1" x14ac:dyDescent="0.2">
      <c r="A67" s="27">
        <v>37</v>
      </c>
      <c r="B67" s="24" t="s">
        <v>78</v>
      </c>
      <c r="C67" s="27">
        <v>0</v>
      </c>
      <c r="D67" s="27">
        <v>0</v>
      </c>
      <c r="E67" s="27" t="s">
        <v>40</v>
      </c>
      <c r="F67" s="24"/>
      <c r="G67" s="24"/>
      <c r="H67" s="24"/>
      <c r="I67" s="24" t="s">
        <v>100</v>
      </c>
      <c r="J67" s="25"/>
      <c r="K67" s="34">
        <f t="shared" si="0"/>
        <v>87</v>
      </c>
      <c r="L67" s="26">
        <v>81.537999999999997</v>
      </c>
      <c r="M67" s="63">
        <v>7093.8059999999996</v>
      </c>
      <c r="N67" s="61"/>
      <c r="O67" s="61"/>
      <c r="P67" s="61"/>
    </row>
    <row r="68" spans="1:16" s="35" customFormat="1" x14ac:dyDescent="0.2">
      <c r="A68" s="27">
        <v>38</v>
      </c>
      <c r="B68" s="24" t="s">
        <v>79</v>
      </c>
      <c r="C68" s="27">
        <v>0</v>
      </c>
      <c r="D68" s="27">
        <v>0</v>
      </c>
      <c r="E68" s="27" t="s">
        <v>40</v>
      </c>
      <c r="F68" s="24"/>
      <c r="G68" s="24"/>
      <c r="H68" s="24"/>
      <c r="I68" s="24" t="s">
        <v>100</v>
      </c>
      <c r="J68" s="25"/>
      <c r="K68" s="34">
        <f t="shared" si="0"/>
        <v>87</v>
      </c>
      <c r="L68" s="26">
        <v>81.436999999999998</v>
      </c>
      <c r="M68" s="63">
        <v>7085.0190000000002</v>
      </c>
      <c r="N68" s="61"/>
      <c r="O68" s="61"/>
      <c r="P68" s="61"/>
    </row>
    <row r="69" spans="1:16" s="35" customFormat="1" x14ac:dyDescent="0.2">
      <c r="A69" s="27">
        <v>39</v>
      </c>
      <c r="B69" s="24" t="s">
        <v>80</v>
      </c>
      <c r="C69" s="27">
        <v>0</v>
      </c>
      <c r="D69" s="27">
        <v>0</v>
      </c>
      <c r="E69" s="27" t="s">
        <v>40</v>
      </c>
      <c r="F69" s="24"/>
      <c r="G69" s="24"/>
      <c r="H69" s="24"/>
      <c r="I69" s="24" t="s">
        <v>100</v>
      </c>
      <c r="J69" s="25"/>
      <c r="K69" s="34">
        <f t="shared" si="0"/>
        <v>87.000000000000014</v>
      </c>
      <c r="L69" s="26">
        <v>81.825999999999993</v>
      </c>
      <c r="M69" s="63">
        <v>7118.8620000000001</v>
      </c>
      <c r="N69" s="61"/>
      <c r="O69" s="61"/>
      <c r="P69" s="61"/>
    </row>
    <row r="70" spans="1:16" s="35" customFormat="1" x14ac:dyDescent="0.2">
      <c r="A70" s="27">
        <v>40</v>
      </c>
      <c r="B70" s="24" t="s">
        <v>81</v>
      </c>
      <c r="C70" s="27">
        <v>0</v>
      </c>
      <c r="D70" s="27">
        <v>0</v>
      </c>
      <c r="E70" s="27" t="s">
        <v>40</v>
      </c>
      <c r="F70" s="24"/>
      <c r="G70" s="24"/>
      <c r="H70" s="24"/>
      <c r="I70" s="24" t="s">
        <v>100</v>
      </c>
      <c r="J70" s="25"/>
      <c r="K70" s="34">
        <f t="shared" si="0"/>
        <v>87</v>
      </c>
      <c r="L70" s="26">
        <v>81.513999999999996</v>
      </c>
      <c r="M70" s="63">
        <v>7091.7179999999998</v>
      </c>
      <c r="N70" s="61"/>
      <c r="O70" s="61"/>
      <c r="P70" s="61"/>
    </row>
    <row r="71" spans="1:16" s="35" customFormat="1" x14ac:dyDescent="0.2">
      <c r="A71" s="27">
        <v>41</v>
      </c>
      <c r="B71" s="24" t="s">
        <v>82</v>
      </c>
      <c r="C71" s="27">
        <v>0</v>
      </c>
      <c r="D71" s="27">
        <v>0</v>
      </c>
      <c r="E71" s="27" t="s">
        <v>40</v>
      </c>
      <c r="F71" s="24"/>
      <c r="G71" s="24"/>
      <c r="H71" s="24"/>
      <c r="I71" s="24" t="s">
        <v>100</v>
      </c>
      <c r="J71" s="25"/>
      <c r="K71" s="34">
        <f t="shared" si="0"/>
        <v>87</v>
      </c>
      <c r="L71" s="26">
        <v>27.344999999999999</v>
      </c>
      <c r="M71" s="63">
        <v>2379.0149999999999</v>
      </c>
      <c r="N71" s="61"/>
      <c r="O71" s="61"/>
      <c r="P71" s="61"/>
    </row>
    <row r="72" spans="1:16" s="35" customFormat="1" ht="25.5" x14ac:dyDescent="0.2">
      <c r="A72" s="27">
        <v>42</v>
      </c>
      <c r="B72" s="24" t="s">
        <v>83</v>
      </c>
      <c r="C72" s="27" t="s">
        <v>98</v>
      </c>
      <c r="D72" s="27">
        <v>0</v>
      </c>
      <c r="E72" s="27">
        <v>0</v>
      </c>
      <c r="F72" s="24"/>
      <c r="G72" s="24"/>
      <c r="H72" s="24" t="s">
        <v>100</v>
      </c>
      <c r="I72" s="24"/>
      <c r="J72" s="25"/>
      <c r="K72" s="34">
        <f t="shared" si="0"/>
        <v>8895</v>
      </c>
      <c r="L72" s="26">
        <v>1</v>
      </c>
      <c r="M72" s="63">
        <v>8895</v>
      </c>
      <c r="N72" s="61"/>
      <c r="O72" s="61"/>
      <c r="P72" s="61"/>
    </row>
    <row r="73" spans="1:16" s="35" customFormat="1" x14ac:dyDescent="0.2">
      <c r="A73" s="27">
        <v>43</v>
      </c>
      <c r="B73" s="24" t="s">
        <v>84</v>
      </c>
      <c r="C73" s="27">
        <v>0</v>
      </c>
      <c r="D73" s="27">
        <v>0</v>
      </c>
      <c r="E73" s="27" t="s">
        <v>40</v>
      </c>
      <c r="F73" s="24"/>
      <c r="G73" s="24"/>
      <c r="H73" s="24"/>
      <c r="I73" s="24" t="s">
        <v>100</v>
      </c>
      <c r="J73" s="25"/>
      <c r="K73" s="34">
        <f t="shared" si="0"/>
        <v>85</v>
      </c>
      <c r="L73" s="26">
        <v>53.826999999999998</v>
      </c>
      <c r="M73" s="63">
        <v>4575.2950000000001</v>
      </c>
      <c r="N73" s="61"/>
      <c r="O73" s="61"/>
      <c r="P73" s="61"/>
    </row>
    <row r="74" spans="1:16" s="35" customFormat="1" x14ac:dyDescent="0.2">
      <c r="A74" s="27">
        <v>44</v>
      </c>
      <c r="B74" s="24" t="s">
        <v>85</v>
      </c>
      <c r="C74" s="27">
        <v>0</v>
      </c>
      <c r="D74" s="27">
        <v>0</v>
      </c>
      <c r="E74" s="27" t="s">
        <v>40</v>
      </c>
      <c r="F74" s="24"/>
      <c r="G74" s="24"/>
      <c r="H74" s="24"/>
      <c r="I74" s="24" t="s">
        <v>100</v>
      </c>
      <c r="J74" s="25"/>
      <c r="K74" s="34">
        <f t="shared" si="0"/>
        <v>84.999999999999986</v>
      </c>
      <c r="L74" s="26">
        <v>27.109000000000002</v>
      </c>
      <c r="M74" s="63">
        <v>2304.2649999999999</v>
      </c>
      <c r="N74" s="61"/>
      <c r="O74" s="61"/>
      <c r="P74" s="61"/>
    </row>
    <row r="75" spans="1:16" s="35" customFormat="1" x14ac:dyDescent="0.2">
      <c r="A75" s="27">
        <v>45</v>
      </c>
      <c r="B75" s="24" t="s">
        <v>86</v>
      </c>
      <c r="C75" s="27">
        <v>0</v>
      </c>
      <c r="D75" s="27">
        <v>0</v>
      </c>
      <c r="E75" s="27" t="s">
        <v>40</v>
      </c>
      <c r="F75" s="24"/>
      <c r="G75" s="24"/>
      <c r="H75" s="24"/>
      <c r="I75" s="24" t="s">
        <v>100</v>
      </c>
      <c r="J75" s="25"/>
      <c r="K75" s="34">
        <f t="shared" si="0"/>
        <v>84.999999999999986</v>
      </c>
      <c r="L75" s="26">
        <v>26.969000000000001</v>
      </c>
      <c r="M75" s="63">
        <v>2292.3649999999998</v>
      </c>
      <c r="N75" s="61"/>
      <c r="O75" s="61"/>
      <c r="P75" s="61"/>
    </row>
    <row r="76" spans="1:16" s="35" customFormat="1" x14ac:dyDescent="0.2">
      <c r="A76" s="27">
        <v>46</v>
      </c>
      <c r="B76" s="24" t="s">
        <v>87</v>
      </c>
      <c r="C76" s="27">
        <v>0</v>
      </c>
      <c r="D76" s="27">
        <v>0</v>
      </c>
      <c r="E76" s="27" t="s">
        <v>40</v>
      </c>
      <c r="F76" s="24"/>
      <c r="G76" s="24"/>
      <c r="H76" s="24"/>
      <c r="I76" s="24" t="s">
        <v>100</v>
      </c>
      <c r="J76" s="25"/>
      <c r="K76" s="34">
        <f t="shared" si="0"/>
        <v>85</v>
      </c>
      <c r="L76" s="26">
        <v>26.934999999999999</v>
      </c>
      <c r="M76" s="63">
        <v>2289.4749999999999</v>
      </c>
      <c r="N76" s="61"/>
      <c r="O76" s="61"/>
      <c r="P76" s="61"/>
    </row>
    <row r="77" spans="1:16" s="35" customFormat="1" x14ac:dyDescent="0.2">
      <c r="A77" s="27">
        <v>47</v>
      </c>
      <c r="B77" s="24" t="s">
        <v>88</v>
      </c>
      <c r="C77" s="27">
        <v>0</v>
      </c>
      <c r="D77" s="27">
        <v>0</v>
      </c>
      <c r="E77" s="27" t="s">
        <v>40</v>
      </c>
      <c r="F77" s="24"/>
      <c r="G77" s="24"/>
      <c r="H77" s="24"/>
      <c r="I77" s="24" t="s">
        <v>100</v>
      </c>
      <c r="J77" s="25"/>
      <c r="K77" s="34">
        <f t="shared" si="0"/>
        <v>84.999999999999986</v>
      </c>
      <c r="L77" s="26">
        <v>26.92</v>
      </c>
      <c r="M77" s="63">
        <v>2288.1999999999998</v>
      </c>
      <c r="N77" s="61"/>
      <c r="O77" s="61"/>
      <c r="P77" s="61"/>
    </row>
    <row r="78" spans="1:16" s="35" customFormat="1" ht="38.25" x14ac:dyDescent="0.2">
      <c r="A78" s="27">
        <v>48</v>
      </c>
      <c r="B78" s="24" t="s">
        <v>88</v>
      </c>
      <c r="C78" s="27" t="s">
        <v>99</v>
      </c>
      <c r="D78" s="27">
        <v>0</v>
      </c>
      <c r="E78" s="27">
        <v>0</v>
      </c>
      <c r="F78" s="24"/>
      <c r="G78" s="24"/>
      <c r="H78" s="24"/>
      <c r="I78" s="24" t="s">
        <v>100</v>
      </c>
      <c r="J78" s="25"/>
      <c r="K78" s="34">
        <f t="shared" si="0"/>
        <v>7789.0644000000002</v>
      </c>
      <c r="L78" s="26">
        <v>1</v>
      </c>
      <c r="M78" s="63">
        <v>7789.0644000000002</v>
      </c>
      <c r="N78" s="61"/>
      <c r="O78" s="61"/>
      <c r="P78" s="61"/>
    </row>
    <row r="79" spans="1:16" s="35" customFormat="1" x14ac:dyDescent="0.2">
      <c r="A79" s="27">
        <v>49</v>
      </c>
      <c r="B79" s="24" t="s">
        <v>89</v>
      </c>
      <c r="C79" s="27">
        <v>0</v>
      </c>
      <c r="D79" s="27">
        <v>0</v>
      </c>
      <c r="E79" s="27" t="s">
        <v>40</v>
      </c>
      <c r="F79" s="24"/>
      <c r="G79" s="24"/>
      <c r="H79" s="24"/>
      <c r="I79" s="24" t="s">
        <v>100</v>
      </c>
      <c r="J79" s="25"/>
      <c r="K79" s="34">
        <f t="shared" si="0"/>
        <v>85</v>
      </c>
      <c r="L79" s="26">
        <v>53.883000000000003</v>
      </c>
      <c r="M79" s="63">
        <v>4580.0550000000003</v>
      </c>
      <c r="N79" s="61"/>
      <c r="O79" s="61"/>
      <c r="P79" s="61"/>
    </row>
    <row r="80" spans="1:16" s="35" customFormat="1" x14ac:dyDescent="0.2">
      <c r="A80" s="27">
        <v>50</v>
      </c>
      <c r="B80" s="24" t="s">
        <v>90</v>
      </c>
      <c r="C80" s="27">
        <v>0</v>
      </c>
      <c r="D80" s="27">
        <v>0</v>
      </c>
      <c r="E80" s="27" t="s">
        <v>40</v>
      </c>
      <c r="F80" s="24"/>
      <c r="G80" s="24"/>
      <c r="H80" s="24"/>
      <c r="I80" s="24" t="s">
        <v>100</v>
      </c>
      <c r="J80" s="25"/>
      <c r="K80" s="34">
        <f t="shared" si="0"/>
        <v>85</v>
      </c>
      <c r="L80" s="26">
        <v>27.02</v>
      </c>
      <c r="M80" s="63">
        <v>2296.6999999999998</v>
      </c>
      <c r="N80" s="61"/>
      <c r="O80" s="61"/>
      <c r="P80" s="61"/>
    </row>
    <row r="81" spans="1:244" s="35" customFormat="1" x14ac:dyDescent="0.2">
      <c r="A81" s="27">
        <v>51</v>
      </c>
      <c r="B81" s="24" t="s">
        <v>91</v>
      </c>
      <c r="C81" s="27">
        <v>0</v>
      </c>
      <c r="D81" s="27">
        <v>0</v>
      </c>
      <c r="E81" s="27" t="s">
        <v>40</v>
      </c>
      <c r="F81" s="24"/>
      <c r="G81" s="24"/>
      <c r="H81" s="24"/>
      <c r="I81" s="24" t="s">
        <v>100</v>
      </c>
      <c r="J81" s="25"/>
      <c r="K81" s="34">
        <f t="shared" si="0"/>
        <v>85</v>
      </c>
      <c r="L81" s="26">
        <v>27.068999999999999</v>
      </c>
      <c r="M81" s="63">
        <v>2300.8649999999998</v>
      </c>
      <c r="N81" s="61"/>
      <c r="O81" s="61"/>
      <c r="P81" s="61"/>
    </row>
    <row r="82" spans="1:244" s="35" customFormat="1" x14ac:dyDescent="0.2">
      <c r="A82" s="27">
        <v>52</v>
      </c>
      <c r="B82" s="24" t="s">
        <v>92</v>
      </c>
      <c r="C82" s="27">
        <v>0</v>
      </c>
      <c r="D82" s="27">
        <v>0</v>
      </c>
      <c r="E82" s="27" t="s">
        <v>40</v>
      </c>
      <c r="F82" s="24"/>
      <c r="G82" s="24"/>
      <c r="H82" s="24"/>
      <c r="I82" s="24" t="s">
        <v>100</v>
      </c>
      <c r="J82" s="25"/>
      <c r="K82" s="34">
        <f t="shared" si="0"/>
        <v>85</v>
      </c>
      <c r="L82" s="26">
        <v>54.076000000000001</v>
      </c>
      <c r="M82" s="63">
        <v>4596.46</v>
      </c>
      <c r="N82" s="61"/>
      <c r="O82" s="61"/>
      <c r="P82" s="61"/>
    </row>
    <row r="83" spans="1:244" s="35" customFormat="1" x14ac:dyDescent="0.2">
      <c r="A83" s="27">
        <v>53</v>
      </c>
      <c r="B83" s="24" t="s">
        <v>93</v>
      </c>
      <c r="C83" s="27">
        <v>0</v>
      </c>
      <c r="D83" s="27">
        <v>0</v>
      </c>
      <c r="E83" s="27" t="s">
        <v>40</v>
      </c>
      <c r="F83" s="24"/>
      <c r="G83" s="24"/>
      <c r="H83" s="24"/>
      <c r="I83" s="24" t="s">
        <v>100</v>
      </c>
      <c r="J83" s="25"/>
      <c r="K83" s="34">
        <f t="shared" si="0"/>
        <v>85.000000000000014</v>
      </c>
      <c r="L83" s="26">
        <v>53.857999999999997</v>
      </c>
      <c r="M83" s="63">
        <v>4577.93</v>
      </c>
      <c r="N83" s="61"/>
      <c r="O83" s="61"/>
      <c r="P83" s="61"/>
    </row>
    <row r="84" spans="1:244" s="35" customFormat="1" x14ac:dyDescent="0.2">
      <c r="A84" s="27">
        <v>54</v>
      </c>
      <c r="B84" s="24" t="s">
        <v>94</v>
      </c>
      <c r="C84" s="27">
        <v>0</v>
      </c>
      <c r="D84" s="27">
        <v>0</v>
      </c>
      <c r="E84" s="27" t="s">
        <v>40</v>
      </c>
      <c r="F84" s="24"/>
      <c r="G84" s="24"/>
      <c r="H84" s="24"/>
      <c r="I84" s="24" t="s">
        <v>100</v>
      </c>
      <c r="J84" s="25"/>
      <c r="K84" s="34">
        <f t="shared" si="0"/>
        <v>85</v>
      </c>
      <c r="L84" s="26">
        <v>27.077000000000002</v>
      </c>
      <c r="M84" s="63">
        <v>2301.5450000000001</v>
      </c>
      <c r="N84" s="61"/>
      <c r="O84" s="61"/>
      <c r="P84" s="61"/>
    </row>
    <row r="85" spans="1:244" s="35" customFormat="1" x14ac:dyDescent="0.2">
      <c r="A85" s="27">
        <v>55</v>
      </c>
      <c r="B85" s="24" t="s">
        <v>95</v>
      </c>
      <c r="C85" s="27">
        <v>0</v>
      </c>
      <c r="D85" s="27">
        <v>0</v>
      </c>
      <c r="E85" s="27" t="s">
        <v>40</v>
      </c>
      <c r="F85" s="24"/>
      <c r="G85" s="24"/>
      <c r="H85" s="24"/>
      <c r="I85" s="24" t="s">
        <v>100</v>
      </c>
      <c r="J85" s="25"/>
      <c r="K85" s="34">
        <f t="shared" si="0"/>
        <v>85</v>
      </c>
      <c r="L85" s="26">
        <v>53.97</v>
      </c>
      <c r="M85" s="63">
        <v>4587.45</v>
      </c>
      <c r="N85" s="61"/>
      <c r="O85" s="61"/>
      <c r="P85" s="61"/>
    </row>
    <row r="86" spans="1:244" s="35" customFormat="1" x14ac:dyDescent="0.2">
      <c r="A86" s="27">
        <v>56</v>
      </c>
      <c r="B86" s="24" t="s">
        <v>96</v>
      </c>
      <c r="C86" s="27">
        <v>0</v>
      </c>
      <c r="D86" s="27">
        <v>0</v>
      </c>
      <c r="E86" s="27" t="s">
        <v>40</v>
      </c>
      <c r="F86" s="24"/>
      <c r="G86" s="24"/>
      <c r="H86" s="24"/>
      <c r="I86" s="24" t="s">
        <v>100</v>
      </c>
      <c r="J86" s="25"/>
      <c r="K86" s="34">
        <f t="shared" si="0"/>
        <v>84.999999999999986</v>
      </c>
      <c r="L86" s="26">
        <v>27.007000000000001</v>
      </c>
      <c r="M86" s="63">
        <v>2295.5949999999998</v>
      </c>
      <c r="N86" s="61"/>
      <c r="O86" s="61"/>
      <c r="P86" s="61"/>
    </row>
    <row r="87" spans="1:244" s="35" customFormat="1" x14ac:dyDescent="0.2">
      <c r="A87" s="27">
        <v>57</v>
      </c>
      <c r="B87" s="24" t="s">
        <v>97</v>
      </c>
      <c r="C87" s="27">
        <v>0</v>
      </c>
      <c r="D87" s="27">
        <v>0</v>
      </c>
      <c r="E87" s="27" t="s">
        <v>40</v>
      </c>
      <c r="F87" s="24"/>
      <c r="G87" s="24"/>
      <c r="H87" s="24"/>
      <c r="I87" s="24" t="s">
        <v>100</v>
      </c>
      <c r="J87" s="25"/>
      <c r="K87" s="34">
        <f t="shared" si="0"/>
        <v>85</v>
      </c>
      <c r="L87" s="26">
        <v>26.904</v>
      </c>
      <c r="M87" s="63">
        <v>2286.84</v>
      </c>
      <c r="N87" s="61"/>
      <c r="O87" s="61"/>
      <c r="P87" s="61"/>
    </row>
    <row r="88" spans="1:244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1"/>
      <c r="K88" s="22"/>
      <c r="L88" s="23"/>
      <c r="M88" s="22"/>
    </row>
    <row r="89" spans="1:244" s="15" customFormat="1" ht="15.75" customHeight="1" x14ac:dyDescent="0.2">
      <c r="A89" s="8"/>
      <c r="B89" s="9"/>
      <c r="C89" s="14"/>
      <c r="D89" s="14"/>
      <c r="E89" s="14"/>
      <c r="F89" s="14"/>
      <c r="G89" s="10"/>
      <c r="H89" s="10"/>
      <c r="I89" s="11"/>
      <c r="J89" s="10"/>
      <c r="K89" s="12"/>
      <c r="L89" s="12"/>
      <c r="M89" s="12"/>
    </row>
    <row r="90" spans="1:244" s="18" customFormat="1" ht="14.25" x14ac:dyDescent="0.2">
      <c r="A90" s="37" t="s">
        <v>22</v>
      </c>
      <c r="B90" s="37"/>
      <c r="C90" s="37"/>
    </row>
    <row r="91" spans="1:244" s="16" customFormat="1" ht="16.5" customHeight="1" x14ac:dyDescent="0.25">
      <c r="A91" s="36" t="s">
        <v>23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6"/>
      <c r="O91" s="6"/>
      <c r="P91" s="6"/>
      <c r="Q91" s="6"/>
      <c r="R91" s="6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  <c r="HT91" s="38"/>
      <c r="HU91" s="38"/>
      <c r="HV91" s="38"/>
      <c r="HW91" s="38"/>
      <c r="HX91" s="38"/>
      <c r="HY91" s="38"/>
      <c r="HZ91" s="38"/>
      <c r="IA91" s="38"/>
      <c r="IB91" s="38"/>
      <c r="IC91" s="38"/>
      <c r="ID91" s="38"/>
      <c r="IE91" s="38"/>
      <c r="IF91" s="38"/>
      <c r="IG91" s="38"/>
      <c r="IH91" s="38"/>
      <c r="II91" s="38"/>
      <c r="IJ91" s="6"/>
    </row>
    <row r="92" spans="1:244" s="17" customFormat="1" ht="31.5" customHeight="1" x14ac:dyDescent="0.2">
      <c r="A92" s="36" t="s">
        <v>24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7"/>
      <c r="O92" s="7"/>
      <c r="P92" s="7"/>
      <c r="Q92" s="7"/>
      <c r="R92" s="7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  <c r="GL92" s="39"/>
      <c r="GM92" s="39"/>
      <c r="GN92" s="39"/>
      <c r="GO92" s="39"/>
      <c r="GP92" s="39"/>
      <c r="GQ92" s="39"/>
      <c r="GR92" s="39"/>
      <c r="GS92" s="39"/>
      <c r="GT92" s="39"/>
      <c r="GU92" s="39"/>
      <c r="GV92" s="39"/>
      <c r="GW92" s="39"/>
      <c r="GX92" s="39"/>
      <c r="GY92" s="39"/>
      <c r="GZ92" s="39"/>
      <c r="HA92" s="39"/>
      <c r="HB92" s="39"/>
      <c r="HC92" s="39"/>
      <c r="HD92" s="39"/>
      <c r="HE92" s="39"/>
      <c r="HF92" s="39"/>
      <c r="HG92" s="39"/>
      <c r="HH92" s="39"/>
      <c r="HI92" s="39"/>
      <c r="HJ92" s="39"/>
      <c r="HK92" s="39"/>
      <c r="HL92" s="39"/>
      <c r="HM92" s="39"/>
      <c r="HN92" s="39"/>
      <c r="HO92" s="39"/>
      <c r="HP92" s="39"/>
      <c r="HQ92" s="39"/>
      <c r="HR92" s="39"/>
      <c r="HS92" s="39"/>
      <c r="HT92" s="39"/>
      <c r="HU92" s="39"/>
      <c r="HV92" s="39"/>
      <c r="HW92" s="39"/>
      <c r="HX92" s="39"/>
      <c r="HY92" s="39"/>
      <c r="HZ92" s="39"/>
      <c r="IA92" s="39"/>
      <c r="IB92" s="39"/>
      <c r="IC92" s="39"/>
      <c r="ID92" s="39"/>
      <c r="IE92" s="39"/>
      <c r="IF92" s="39"/>
      <c r="IG92" s="39"/>
      <c r="IH92" s="39"/>
      <c r="II92" s="39"/>
      <c r="IJ92" s="7"/>
    </row>
    <row r="93" spans="1:244" s="16" customFormat="1" ht="15" customHeight="1" x14ac:dyDescent="0.25">
      <c r="A93" s="36" t="s">
        <v>25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6"/>
      <c r="O93" s="6"/>
      <c r="P93" s="6"/>
      <c r="Q93" s="6"/>
      <c r="R93" s="6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  <c r="GQ93" s="38"/>
      <c r="GR93" s="38"/>
      <c r="GS93" s="38"/>
      <c r="GT93" s="38"/>
      <c r="GU93" s="38"/>
      <c r="GV93" s="38"/>
      <c r="GW93" s="38"/>
      <c r="GX93" s="38"/>
      <c r="GY93" s="38"/>
      <c r="GZ93" s="38"/>
      <c r="HA93" s="38"/>
      <c r="HB93" s="38"/>
      <c r="HC93" s="38"/>
      <c r="HD93" s="38"/>
      <c r="HE93" s="38"/>
      <c r="HF93" s="38"/>
      <c r="HG93" s="38"/>
      <c r="HH93" s="38"/>
      <c r="HI93" s="38"/>
      <c r="HJ93" s="38"/>
      <c r="HK93" s="38"/>
      <c r="HL93" s="38"/>
      <c r="HM93" s="38"/>
      <c r="HN93" s="38"/>
      <c r="HO93" s="38"/>
      <c r="HP93" s="38"/>
      <c r="HQ93" s="38"/>
      <c r="HR93" s="38"/>
      <c r="HS93" s="38"/>
      <c r="HT93" s="38"/>
      <c r="HU93" s="38"/>
      <c r="HV93" s="38"/>
      <c r="HW93" s="38"/>
      <c r="HX93" s="38"/>
      <c r="HY93" s="38"/>
      <c r="HZ93" s="38"/>
      <c r="IA93" s="38"/>
      <c r="IB93" s="38"/>
      <c r="IC93" s="38"/>
      <c r="ID93" s="38"/>
      <c r="IE93" s="38"/>
      <c r="IF93" s="38"/>
      <c r="IG93" s="38"/>
      <c r="IH93" s="38"/>
      <c r="II93" s="38"/>
      <c r="IJ93" s="6"/>
    </row>
    <row r="94" spans="1:244" s="16" customFormat="1" ht="15" customHeight="1" x14ac:dyDescent="0.25">
      <c r="A94" s="36" t="s">
        <v>26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6"/>
      <c r="O94" s="6"/>
      <c r="P94" s="6"/>
      <c r="Q94" s="6"/>
      <c r="R94" s="6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  <c r="GG94" s="38"/>
      <c r="GH94" s="38"/>
      <c r="GI94" s="38"/>
      <c r="GJ94" s="38"/>
      <c r="GK94" s="38"/>
      <c r="GL94" s="38"/>
      <c r="GM94" s="38"/>
      <c r="GN94" s="38"/>
      <c r="GO94" s="38"/>
      <c r="GP94" s="38"/>
      <c r="GQ94" s="38"/>
      <c r="GR94" s="38"/>
      <c r="GS94" s="38"/>
      <c r="GT94" s="38"/>
      <c r="GU94" s="38"/>
      <c r="GV94" s="38"/>
      <c r="GW94" s="38"/>
      <c r="GX94" s="38"/>
      <c r="GY94" s="38"/>
      <c r="GZ94" s="38"/>
      <c r="HA94" s="38"/>
      <c r="HB94" s="38"/>
      <c r="HC94" s="38"/>
      <c r="HD94" s="38"/>
      <c r="HE94" s="38"/>
      <c r="HF94" s="38"/>
      <c r="HG94" s="38"/>
      <c r="HH94" s="38"/>
      <c r="HI94" s="38"/>
      <c r="HJ94" s="38"/>
      <c r="HK94" s="38"/>
      <c r="HL94" s="38"/>
      <c r="HM94" s="38"/>
      <c r="HN94" s="38"/>
      <c r="HO94" s="38"/>
      <c r="HP94" s="38"/>
      <c r="HQ94" s="38"/>
      <c r="HR94" s="38"/>
      <c r="HS94" s="38"/>
      <c r="HT94" s="38"/>
      <c r="HU94" s="38"/>
      <c r="HV94" s="38"/>
      <c r="HW94" s="38"/>
      <c r="HX94" s="38"/>
      <c r="HY94" s="38"/>
      <c r="HZ94" s="38"/>
      <c r="IA94" s="38"/>
      <c r="IB94" s="38"/>
      <c r="IC94" s="38"/>
      <c r="ID94" s="38"/>
      <c r="IE94" s="38"/>
      <c r="IF94" s="38"/>
      <c r="IG94" s="38"/>
      <c r="IH94" s="38"/>
      <c r="II94" s="38"/>
      <c r="IJ94" s="6"/>
    </row>
    <row r="95" spans="1:244" s="16" customFormat="1" ht="15" customHeight="1" x14ac:dyDescent="0.25">
      <c r="A95" s="36" t="s">
        <v>27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6"/>
      <c r="O95" s="6"/>
      <c r="P95" s="6"/>
      <c r="Q95" s="6"/>
      <c r="R95" s="6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  <c r="GT95" s="38"/>
      <c r="GU95" s="38"/>
      <c r="GV95" s="38"/>
      <c r="GW95" s="38"/>
      <c r="GX95" s="38"/>
      <c r="GY95" s="38"/>
      <c r="GZ95" s="38"/>
      <c r="HA95" s="38"/>
      <c r="HB95" s="38"/>
      <c r="HC95" s="38"/>
      <c r="HD95" s="38"/>
      <c r="HE95" s="38"/>
      <c r="HF95" s="38"/>
      <c r="HG95" s="38"/>
      <c r="HH95" s="38"/>
      <c r="HI95" s="38"/>
      <c r="HJ95" s="38"/>
      <c r="HK95" s="38"/>
      <c r="HL95" s="38"/>
      <c r="HM95" s="38"/>
      <c r="HN95" s="38"/>
      <c r="HO95" s="38"/>
      <c r="HP95" s="38"/>
      <c r="HQ95" s="38"/>
      <c r="HR95" s="38"/>
      <c r="HS95" s="38"/>
      <c r="HT95" s="38"/>
      <c r="HU95" s="38"/>
      <c r="HV95" s="38"/>
      <c r="HW95" s="38"/>
      <c r="HX95" s="38"/>
      <c r="HY95" s="38"/>
      <c r="HZ95" s="38"/>
      <c r="IA95" s="38"/>
      <c r="IB95" s="38"/>
      <c r="IC95" s="38"/>
      <c r="ID95" s="38"/>
      <c r="IE95" s="38"/>
      <c r="IF95" s="38"/>
      <c r="IG95" s="38"/>
      <c r="IH95" s="38"/>
      <c r="II95" s="38"/>
      <c r="IJ95" s="6"/>
    </row>
    <row r="96" spans="1:244" s="16" customFormat="1" ht="15" customHeight="1" x14ac:dyDescent="0.25">
      <c r="A96" s="36" t="s">
        <v>28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6"/>
      <c r="O96" s="6"/>
      <c r="P96" s="6"/>
      <c r="Q96" s="6"/>
      <c r="R96" s="6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  <c r="GT96" s="38"/>
      <c r="GU96" s="38"/>
      <c r="GV96" s="38"/>
      <c r="GW96" s="38"/>
      <c r="GX96" s="38"/>
      <c r="GY96" s="38"/>
      <c r="GZ96" s="38"/>
      <c r="HA96" s="38"/>
      <c r="HB96" s="38"/>
      <c r="HC96" s="38"/>
      <c r="HD96" s="38"/>
      <c r="HE96" s="38"/>
      <c r="HF96" s="38"/>
      <c r="HG96" s="38"/>
      <c r="HH96" s="38"/>
      <c r="HI96" s="38"/>
      <c r="HJ96" s="38"/>
      <c r="HK96" s="38"/>
      <c r="HL96" s="38"/>
      <c r="HM96" s="38"/>
      <c r="HN96" s="38"/>
      <c r="HO96" s="38"/>
      <c r="HP96" s="38"/>
      <c r="HQ96" s="38"/>
      <c r="HR96" s="38"/>
      <c r="HS96" s="38"/>
      <c r="HT96" s="38"/>
      <c r="HU96" s="38"/>
      <c r="HV96" s="38"/>
      <c r="HW96" s="38"/>
      <c r="HX96" s="38"/>
      <c r="HY96" s="38"/>
      <c r="HZ96" s="38"/>
      <c r="IA96" s="38"/>
      <c r="IB96" s="38"/>
      <c r="IC96" s="38"/>
      <c r="ID96" s="38"/>
      <c r="IE96" s="38"/>
      <c r="IF96" s="38"/>
      <c r="IG96" s="38"/>
      <c r="IH96" s="38"/>
      <c r="II96" s="38"/>
      <c r="IJ96" s="6"/>
    </row>
    <row r="97" spans="1:13" ht="15.75" x14ac:dyDescent="0.25">
      <c r="A97" s="3"/>
    </row>
    <row r="99" spans="1:13" x14ac:dyDescent="0.2">
      <c r="M99" s="4">
        <v>1000</v>
      </c>
    </row>
  </sheetData>
  <autoFilter ref="A30:M87"/>
  <mergeCells count="121">
    <mergeCell ref="HU92:II92"/>
    <mergeCell ref="DT92:EH92"/>
    <mergeCell ref="EI92:EW92"/>
    <mergeCell ref="EX92:FL92"/>
    <mergeCell ref="FM92:GA92"/>
    <mergeCell ref="CA91:CO91"/>
    <mergeCell ref="CP91:DD91"/>
    <mergeCell ref="DE91:DS91"/>
    <mergeCell ref="GQ91:HE91"/>
    <mergeCell ref="HF91:HT91"/>
    <mergeCell ref="HU91:II91"/>
    <mergeCell ref="DT91:EH91"/>
    <mergeCell ref="EI91:EW91"/>
    <mergeCell ref="EX91:FL91"/>
    <mergeCell ref="FM91:GA91"/>
    <mergeCell ref="GB91:GP91"/>
    <mergeCell ref="GB92:GP92"/>
    <mergeCell ref="GQ92:HE92"/>
    <mergeCell ref="HF92:HT92"/>
    <mergeCell ref="CA92:CO92"/>
    <mergeCell ref="CP92:DD92"/>
    <mergeCell ref="DE92:DS92"/>
    <mergeCell ref="A9:M9"/>
    <mergeCell ref="A10:M10"/>
    <mergeCell ref="A1:M1"/>
    <mergeCell ref="A2:M2"/>
    <mergeCell ref="A5:M5"/>
    <mergeCell ref="A7:M7"/>
    <mergeCell ref="C24:C29"/>
    <mergeCell ref="D24:D29"/>
    <mergeCell ref="E24:E29"/>
    <mergeCell ref="H24:H29"/>
    <mergeCell ref="A12:C12"/>
    <mergeCell ref="A22:A29"/>
    <mergeCell ref="B22:B29"/>
    <mergeCell ref="C22:E23"/>
    <mergeCell ref="L22:L29"/>
    <mergeCell ref="M22:M29"/>
    <mergeCell ref="F23:G23"/>
    <mergeCell ref="H23:J23"/>
    <mergeCell ref="I24:I29"/>
    <mergeCell ref="J24:J29"/>
    <mergeCell ref="F22:J22"/>
    <mergeCell ref="K22:K29"/>
    <mergeCell ref="F25:F29"/>
    <mergeCell ref="G25:G29"/>
    <mergeCell ref="BL93:BZ93"/>
    <mergeCell ref="CA93:CO93"/>
    <mergeCell ref="CP93:DD93"/>
    <mergeCell ref="DE93:DS93"/>
    <mergeCell ref="GB94:GP94"/>
    <mergeCell ref="BL94:BZ94"/>
    <mergeCell ref="CA94:CO94"/>
    <mergeCell ref="CP94:DD94"/>
    <mergeCell ref="GQ94:HE94"/>
    <mergeCell ref="DE94:DS94"/>
    <mergeCell ref="HU93:II93"/>
    <mergeCell ref="DT93:EH93"/>
    <mergeCell ref="EI93:EW93"/>
    <mergeCell ref="EX93:FL93"/>
    <mergeCell ref="FM93:GA93"/>
    <mergeCell ref="HU94:II94"/>
    <mergeCell ref="DT94:EH94"/>
    <mergeCell ref="EI94:EW94"/>
    <mergeCell ref="EX94:FL94"/>
    <mergeCell ref="FM94:GA94"/>
    <mergeCell ref="GQ93:HE93"/>
    <mergeCell ref="HF93:HT93"/>
    <mergeCell ref="GB93:GP93"/>
    <mergeCell ref="HF94:HT94"/>
    <mergeCell ref="GQ95:HE95"/>
    <mergeCell ref="HF95:HT95"/>
    <mergeCell ref="GB95:GP95"/>
    <mergeCell ref="BL95:BZ95"/>
    <mergeCell ref="CA95:CO95"/>
    <mergeCell ref="CP95:DD95"/>
    <mergeCell ref="DE95:DS95"/>
    <mergeCell ref="HU95:II95"/>
    <mergeCell ref="DT95:EH95"/>
    <mergeCell ref="EI95:EW95"/>
    <mergeCell ref="EX95:FL95"/>
    <mergeCell ref="FM95:GA95"/>
    <mergeCell ref="CA96:CO96"/>
    <mergeCell ref="A96:M96"/>
    <mergeCell ref="S96:AG96"/>
    <mergeCell ref="AH96:AV96"/>
    <mergeCell ref="AW96:BK96"/>
    <mergeCell ref="CP96:DD96"/>
    <mergeCell ref="HU96:II96"/>
    <mergeCell ref="DT96:EH96"/>
    <mergeCell ref="HF96:HT96"/>
    <mergeCell ref="EI96:EW96"/>
    <mergeCell ref="EX96:FL96"/>
    <mergeCell ref="GB96:GP96"/>
    <mergeCell ref="GQ96:HE96"/>
    <mergeCell ref="FM96:GA96"/>
    <mergeCell ref="DE96:DS96"/>
    <mergeCell ref="A94:M94"/>
    <mergeCell ref="A95:M95"/>
    <mergeCell ref="A90:C90"/>
    <mergeCell ref="A91:M91"/>
    <mergeCell ref="A92:M92"/>
    <mergeCell ref="A93:M93"/>
    <mergeCell ref="S95:AG95"/>
    <mergeCell ref="AH95:AV95"/>
    <mergeCell ref="BL96:BZ96"/>
    <mergeCell ref="AW95:BK95"/>
    <mergeCell ref="S93:AG93"/>
    <mergeCell ref="AH93:AV93"/>
    <mergeCell ref="AW93:BK93"/>
    <mergeCell ref="AW92:BK92"/>
    <mergeCell ref="S91:AG91"/>
    <mergeCell ref="AH91:AV91"/>
    <mergeCell ref="AW91:BK91"/>
    <mergeCell ref="BL91:BZ91"/>
    <mergeCell ref="S94:AG94"/>
    <mergeCell ref="AH94:AV94"/>
    <mergeCell ref="BL92:BZ92"/>
    <mergeCell ref="S92:AG92"/>
    <mergeCell ref="AH92:AV92"/>
    <mergeCell ref="AW94:BK94"/>
  </mergeCells>
  <phoneticPr fontId="16" type="noConversion"/>
  <hyperlinks>
    <hyperlink ref="A15" r:id="rId1" display="mailto:office@nbc.aero"/>
    <hyperlink ref="A16" r:id="rId2" display="http://nbc.aero/"/>
  </hyperlinks>
  <pageMargins left="0.75" right="0.75" top="1" bottom="1" header="0.5" footer="0.5"/>
  <pageSetup paperSize="9" scale="57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27.10.2024-29.03.2025</vt:lpstr>
      <vt:lpstr>'27.10.2024-29.03.2025'!Область_печати</vt:lpstr>
    </vt:vector>
  </TitlesOfParts>
  <Company>Кольцово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ManakovaEP</dc:creator>
  <cp:lastModifiedBy>Константин Симон</cp:lastModifiedBy>
  <cp:lastPrinted>2012-04-05T04:25:15Z</cp:lastPrinted>
  <dcterms:created xsi:type="dcterms:W3CDTF">2011-08-16T04:15:53Z</dcterms:created>
  <dcterms:modified xsi:type="dcterms:W3CDTF">2025-04-03T05:01:49Z</dcterms:modified>
</cp:coreProperties>
</file>