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\Desktop\"/>
    </mc:Choice>
  </mc:AlternateContent>
  <bookViews>
    <workbookView xWindow="0" yWindow="0" windowWidth="28800" windowHeight="11835"/>
  </bookViews>
  <sheets>
    <sheet name="29.10.2023-30.03.2024" sheetId="4" r:id="rId1"/>
  </sheets>
  <definedNames>
    <definedName name="_xlnm._FilterDatabase" localSheetId="0" hidden="1">'29.10.2023-30.03.2024'!$A$30:$N$102</definedName>
    <definedName name="_xlnm.Print_Area" localSheetId="0">'29.10.2023-30.03.2024'!$A$1:$M$115</definedName>
  </definedNames>
  <calcPr calcId="152511"/>
</workbook>
</file>

<file path=xl/calcChain.xml><?xml version="1.0" encoding="utf-8"?>
<calcChain xmlns="http://schemas.openxmlformats.org/spreadsheetml/2006/main">
  <c r="K32" i="4" l="1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31" i="4"/>
</calcChain>
</file>

<file path=xl/sharedStrings.xml><?xml version="1.0" encoding="utf-8"?>
<sst xmlns="http://schemas.openxmlformats.org/spreadsheetml/2006/main" count="258" uniqueCount="116">
  <si>
    <t xml:space="preserve">Форма 9ж – 1 </t>
  </si>
  <si>
    <t>Информация о способах приобретения, стоимости и об объемах товаров, необходимых для выполнения  (оказания) регулируемых работ (услуг)   в аэропортах</t>
  </si>
  <si>
    <t>(наименование субъекта естественных монополий)</t>
  </si>
  <si>
    <t>(наименование аэропорта)</t>
  </si>
  <si>
    <t>(наименование, место нахождения,  ФИО руководитель, контактные данные)</t>
  </si>
  <si>
    <t>№ пп</t>
  </si>
  <si>
    <t>Дата закупки</t>
  </si>
  <si>
    <t>Предмет закупки (товара, работы услуги)</t>
  </si>
  <si>
    <t>Способ закупки</t>
  </si>
  <si>
    <t>Цена за единицу товара (работ, услуг) тыс. руб.</t>
  </si>
  <si>
    <t>Сумма закупки товаров, (работ, услуг),  тыс.руб.</t>
  </si>
  <si>
    <t>Размещение заказа путем проведения торгов</t>
  </si>
  <si>
    <t>Размещение заказа без проведения торгов</t>
  </si>
  <si>
    <t>техника</t>
  </si>
  <si>
    <t>имп. технологич. оборудование</t>
  </si>
  <si>
    <t>авиатопливо</t>
  </si>
  <si>
    <t>конкурс</t>
  </si>
  <si>
    <t>аукцион</t>
  </si>
  <si>
    <t>запрос котировок</t>
  </si>
  <si>
    <t>единственный поставщик (подрядчик)</t>
  </si>
  <si>
    <t>иное</t>
  </si>
  <si>
    <t>Начальная цена (стоимость) договора</t>
  </si>
  <si>
    <t>Примечания:</t>
  </si>
  <si>
    <t>1.     В форме должен быть указан отчетный период (зимний или летний сезон), наименование субъекта естественной монополии,    раскрывающего информацию.</t>
  </si>
  <si>
    <t>2.     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«0».</t>
  </si>
  <si>
    <t xml:space="preserve">3.     В ячейки графы 3 указывается наименование приобретаемой аэропортовой техники, ее вид и тип.  </t>
  </si>
  <si>
    <t>4.     В ячейки графы 4 указывается наименование приобретаемого импортного технологического оборудования.</t>
  </si>
  <si>
    <t>5.     В ячейки графы 5 указывается тип приобретаемого авиационного топлива.</t>
  </si>
  <si>
    <t>6.     В ячейки графы 13 заносится значение, равное произведению показателей ячейки графы 11 и ячейки графы 12.</t>
  </si>
  <si>
    <t xml:space="preserve"> E-mail office@nbc.aero</t>
  </si>
  <si>
    <t xml:space="preserve"> Корпоративный сайт: http://nbc.aero</t>
  </si>
  <si>
    <t xml:space="preserve"> Контактный телефон: +7 (8552) 79-67-00, 71-51-02</t>
  </si>
  <si>
    <t xml:space="preserve"> Факс: 71-68-08</t>
  </si>
  <si>
    <t>Количе-ство  объем товаров, (работ, услуг)</t>
  </si>
  <si>
    <r>
      <t>предоставляемые</t>
    </r>
    <r>
      <rPr>
        <sz val="13"/>
        <rFont val="Times New Roman"/>
        <family val="1"/>
        <charset val="204"/>
      </rPr>
      <t xml:space="preserve">    АО «АЭРОПОРТ «БЕГИШЕВО»</t>
    </r>
  </si>
  <si>
    <r>
      <t xml:space="preserve"> АФТН: </t>
    </r>
    <r>
      <rPr>
        <b/>
        <shadow/>
        <sz val="9"/>
        <rFont val="Times New Roman"/>
        <family val="1"/>
        <charset val="204"/>
      </rPr>
      <t>УВКЕКОЬЬ</t>
    </r>
    <r>
      <rPr>
        <b/>
        <sz val="9"/>
        <rFont val="Times New Roman"/>
        <family val="1"/>
        <charset val="204"/>
      </rPr>
      <t xml:space="preserve"> </t>
    </r>
  </si>
  <si>
    <r>
      <t xml:space="preserve">  </t>
    </r>
    <r>
      <rPr>
        <sz val="9"/>
        <rFont val="Times New Roman"/>
        <family val="1"/>
        <charset val="204"/>
      </rPr>
      <t>SITA:</t>
    </r>
    <r>
      <rPr>
        <b/>
        <sz val="9"/>
        <rFont val="Times New Roman"/>
        <family val="1"/>
        <charset val="204"/>
      </rPr>
      <t xml:space="preserve"> </t>
    </r>
    <r>
      <rPr>
        <b/>
        <shadow/>
        <sz val="9"/>
        <rFont val="Times New Roman"/>
        <family val="1"/>
        <charset val="204"/>
      </rPr>
      <t xml:space="preserve">NBCKMXH </t>
    </r>
  </si>
  <si>
    <r>
      <t>сведения о юридическом лице:</t>
    </r>
    <r>
      <rPr>
        <b/>
        <sz val="12"/>
        <rFont val="Times New Roman"/>
        <family val="1"/>
        <charset val="204"/>
      </rPr>
      <t xml:space="preserve"> АО «АЭРОПОРТ «БЕГИШЕВО», 423878, РФ, Республика Татарстан, Тукаевский район, с. Биклянь, Аэропорт «Бегишево.</t>
    </r>
  </si>
  <si>
    <r>
      <t xml:space="preserve">на территории     </t>
    </r>
    <r>
      <rPr>
        <b/>
        <sz val="12"/>
        <rFont val="Times New Roman"/>
        <family val="1"/>
        <charset val="204"/>
      </rPr>
      <t>АО "АЭРОПОРТ "БЕГИШЕВО"</t>
    </r>
  </si>
  <si>
    <t>Генеральный директор А.П.Парфененко</t>
  </si>
  <si>
    <t>за период Зиму с 29.10.2023 г. по 30.03.2024 г.</t>
  </si>
  <si>
    <t>02.11.2023</t>
  </si>
  <si>
    <t>07.11.2023</t>
  </si>
  <si>
    <t>08.11.2023</t>
  </si>
  <si>
    <t>14.11.2023</t>
  </si>
  <si>
    <t>16.11.2023</t>
  </si>
  <si>
    <t>28.11.2023</t>
  </si>
  <si>
    <t>05.12.2023</t>
  </si>
  <si>
    <t>06.12.2023</t>
  </si>
  <si>
    <t>07.12.2023</t>
  </si>
  <si>
    <t>08.12.2023</t>
  </si>
  <si>
    <t>11.12.2023</t>
  </si>
  <si>
    <t>12.12.2023</t>
  </si>
  <si>
    <t>13.12.2023</t>
  </si>
  <si>
    <t>14.12.2023</t>
  </si>
  <si>
    <t>15.12.2023</t>
  </si>
  <si>
    <t>19.12.2023</t>
  </si>
  <si>
    <t>20.12.2023</t>
  </si>
  <si>
    <t>21.12.2023</t>
  </si>
  <si>
    <t>22.12.2023</t>
  </si>
  <si>
    <t>25.12.2023</t>
  </si>
  <si>
    <t>28.12.2023</t>
  </si>
  <si>
    <t>29.12.2023</t>
  </si>
  <si>
    <t>02.01.2024</t>
  </si>
  <si>
    <t>03.01.2024</t>
  </si>
  <si>
    <t>05.01.2024</t>
  </si>
  <si>
    <t>06.01.2024</t>
  </si>
  <si>
    <t>07.01.2024</t>
  </si>
  <si>
    <t>08.01.2024</t>
  </si>
  <si>
    <t>09.01.2024</t>
  </si>
  <si>
    <t>10.01.2024</t>
  </si>
  <si>
    <t>18.01.2024</t>
  </si>
  <si>
    <t>19.01.2024</t>
  </si>
  <si>
    <t>23.01.2024</t>
  </si>
  <si>
    <t>24.01.2024</t>
  </si>
  <si>
    <t>25.01.2024</t>
  </si>
  <si>
    <t>26.01.2024</t>
  </si>
  <si>
    <t>02.02.2024</t>
  </si>
  <si>
    <t>05.02.2024</t>
  </si>
  <si>
    <t>06.02.2024</t>
  </si>
  <si>
    <t>07.02.2024</t>
  </si>
  <si>
    <t>08.02.2024</t>
  </si>
  <si>
    <t>09.02.2024</t>
  </si>
  <si>
    <t>12.02.2024</t>
  </si>
  <si>
    <t>13.02.2024</t>
  </si>
  <si>
    <t>14.02.2024</t>
  </si>
  <si>
    <t>15.02.2024</t>
  </si>
  <si>
    <t>16.02.2024</t>
  </si>
  <si>
    <t>19.02.2024</t>
  </si>
  <si>
    <t>20.02.2024</t>
  </si>
  <si>
    <t>21.02.2024</t>
  </si>
  <si>
    <t>22.02.2024</t>
  </si>
  <si>
    <t>04.03.2024</t>
  </si>
  <si>
    <t>05.03.2024</t>
  </si>
  <si>
    <t>06.03.2024</t>
  </si>
  <si>
    <t>07.03.2024</t>
  </si>
  <si>
    <t>11.03.2024</t>
  </si>
  <si>
    <t>12.03.2024</t>
  </si>
  <si>
    <t>13.03.2024</t>
  </si>
  <si>
    <t>14.03.2024</t>
  </si>
  <si>
    <t>15.03.2024</t>
  </si>
  <si>
    <t>18.03.2024</t>
  </si>
  <si>
    <t>19.03.2024</t>
  </si>
  <si>
    <t>20.03.2024</t>
  </si>
  <si>
    <t>21.03.2024</t>
  </si>
  <si>
    <t>22.03.2024</t>
  </si>
  <si>
    <t>25.03.2024</t>
  </si>
  <si>
    <t>26.03.2024</t>
  </si>
  <si>
    <t>27.03.2024</t>
  </si>
  <si>
    <t>Аппаратная платформа UserGate D200 c сертификатом ФСТЭК</t>
  </si>
  <si>
    <t>Аппарат дыхательный со сжатым воздухом для пожарных ПТС "Профи-168М-Sp-Mp"</t>
  </si>
  <si>
    <t>Комплект гидравлического аварийно-спасательного инструмента "КРУГ-1С"</t>
  </si>
  <si>
    <t>Самоспасатель изолирующий спец.назначения со сжатым воздухом "Экстремал-про"-Р</t>
  </si>
  <si>
    <t>ВИС LADA Granta, фургон 234900, VIN X6D234900R0962811</t>
  </si>
  <si>
    <t>ТС-1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</si>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</sst>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  <family val="2"/>
    </font>
    <font>
      <sz val="8"/>
      <name val="Arial Cyr"/>
      <charset val="204"/>
    </font>
    <font>
      <u/>
      <sz val="10"/>
      <name val="Times New Roman"/>
      <family val="1"/>
      <charset val="204"/>
    </font>
    <font>
      <b/>
      <shadow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7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7" fillId="0" borderId="0" xfId="1" applyFont="1" applyAlignment="1" applyProtection="1">
      <alignment vertical="center"/>
    </xf>
    <xf numFmtId="0" fontId="7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1" fontId="7" fillId="0" borderId="18" xfId="0" applyNumberFormat="1" applyFont="1" applyBorder="1" applyAlignment="1">
      <alignment horizontal="center" vertical="top" wrapText="1"/>
    </xf>
    <xf numFmtId="2" fontId="7" fillId="0" borderId="18" xfId="0" applyNumberFormat="1" applyFont="1" applyBorder="1" applyAlignment="1">
      <alignment horizontal="center" vertical="top" wrapText="1"/>
    </xf>
    <xf numFmtId="2" fontId="12" fillId="0" borderId="18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18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/>
    <xf numFmtId="0" fontId="15" fillId="0" borderId="8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15" fillId="0" borderId="0" xfId="0" applyNumberFormat="1" applyFont="1" applyFill="1" applyBorder="1" applyAlignment="1">
      <alignment horizontal="left" vertical="top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bc.aero/" TargetMode="External"/><Relationship Id="rId1" Type="http://schemas.openxmlformats.org/officeDocument/2006/relationships/hyperlink" Target="mailto:office@nbc.ae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IK118"/>
  <sheetViews>
    <sheetView tabSelected="1" zoomScaleNormal="100" zoomScaleSheetLayoutView="80" workbookViewId="0">
      <selection activeCell="O22" sqref="O22"/>
    </sheetView>
  </sheetViews>
  <sheetFormatPr defaultRowHeight="12.75" x14ac:dyDescent="0.2"/>
  <cols>
    <col min="1" max="1" width="4" style="4" customWidth="1"/>
    <col min="2" max="2" width="11.7109375" style="4" customWidth="1"/>
    <col min="3" max="3" width="39" style="4" customWidth="1"/>
    <col min="4" max="4" width="17.85546875" style="4" customWidth="1"/>
    <col min="5" max="5" width="15.28515625" style="4" customWidth="1"/>
    <col min="6" max="7" width="10.85546875" style="4" customWidth="1"/>
    <col min="8" max="8" width="8.140625" style="4" customWidth="1"/>
    <col min="9" max="9" width="8.7109375" style="4" customWidth="1"/>
    <col min="10" max="10" width="13.7109375" style="4" customWidth="1"/>
    <col min="11" max="11" width="13.28515625" style="4" customWidth="1"/>
    <col min="12" max="12" width="9.7109375" style="4" customWidth="1"/>
    <col min="13" max="13" width="18.28515625" style="4" customWidth="1"/>
    <col min="14" max="14" width="31.28515625" style="4" customWidth="1"/>
    <col min="15" max="16384" width="9.140625" style="4"/>
  </cols>
  <sheetData>
    <row r="1" spans="1:16" ht="19.5" customHeight="1" x14ac:dyDescent="0.3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" ht="42" customHeight="1" x14ac:dyDescent="0.3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6" ht="16.5" x14ac:dyDescent="0.25">
      <c r="A3" s="1"/>
    </row>
    <row r="4" spans="1:16" ht="16.5" x14ac:dyDescent="0.25">
      <c r="A4" s="2"/>
    </row>
    <row r="5" spans="1:16" ht="15.75" x14ac:dyDescent="0.25">
      <c r="A5" s="43" t="s">
        <v>34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6" x14ac:dyDescent="0.2">
      <c r="A6" s="4" t="s">
        <v>2</v>
      </c>
    </row>
    <row r="7" spans="1:16" ht="15.75" x14ac:dyDescent="0.25">
      <c r="A7" s="43" t="s">
        <v>38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6" x14ac:dyDescent="0.2">
      <c r="A8" s="4" t="s">
        <v>3</v>
      </c>
      <c r="P8" s="13"/>
    </row>
    <row r="9" spans="1:16" ht="15.75" customHeight="1" x14ac:dyDescent="0.25">
      <c r="A9" s="42" t="s">
        <v>40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6" ht="30.75" customHeight="1" x14ac:dyDescent="0.25">
      <c r="A10" s="43" t="s">
        <v>37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6" x14ac:dyDescent="0.2">
      <c r="A11" s="4" t="s">
        <v>4</v>
      </c>
    </row>
    <row r="12" spans="1:16" ht="16.5" x14ac:dyDescent="0.25">
      <c r="A12" s="50" t="s">
        <v>39</v>
      </c>
      <c r="B12" s="50"/>
      <c r="C12" s="50"/>
    </row>
    <row r="13" spans="1:16" ht="15.75" x14ac:dyDescent="0.25">
      <c r="A13" s="3" t="s">
        <v>31</v>
      </c>
    </row>
    <row r="14" spans="1:16" ht="15.75" x14ac:dyDescent="0.25">
      <c r="A14" s="3" t="s">
        <v>32</v>
      </c>
    </row>
    <row r="15" spans="1:16" x14ac:dyDescent="0.2">
      <c r="A15" s="21" t="s">
        <v>29</v>
      </c>
    </row>
    <row r="16" spans="1:16" x14ac:dyDescent="0.2">
      <c r="A16" s="21" t="s">
        <v>30</v>
      </c>
    </row>
    <row r="17" spans="1:18" x14ac:dyDescent="0.2">
      <c r="A17" s="13" t="s">
        <v>35</v>
      </c>
    </row>
    <row r="18" spans="1:18" x14ac:dyDescent="0.2">
      <c r="A18" s="13" t="s">
        <v>36</v>
      </c>
    </row>
    <row r="19" spans="1:18" ht="15.75" x14ac:dyDescent="0.25">
      <c r="A19" s="3"/>
    </row>
    <row r="20" spans="1:18" ht="15.75" x14ac:dyDescent="0.25">
      <c r="A20" s="3"/>
    </row>
    <row r="21" spans="1:18" ht="16.5" thickBot="1" x14ac:dyDescent="0.3">
      <c r="A21" s="3"/>
    </row>
    <row r="22" spans="1:18" ht="13.5" thickBot="1" x14ac:dyDescent="0.25">
      <c r="A22" s="51" t="s">
        <v>5</v>
      </c>
      <c r="B22" s="53" t="s">
        <v>6</v>
      </c>
      <c r="C22" s="53" t="s">
        <v>7</v>
      </c>
      <c r="D22" s="55"/>
      <c r="E22" s="56"/>
      <c r="F22" s="59" t="s">
        <v>8</v>
      </c>
      <c r="G22" s="59"/>
      <c r="H22" s="59"/>
      <c r="I22" s="59"/>
      <c r="J22" s="62"/>
      <c r="K22" s="56" t="s">
        <v>9</v>
      </c>
      <c r="L22" s="46" t="s">
        <v>33</v>
      </c>
      <c r="M22" s="46" t="s">
        <v>10</v>
      </c>
    </row>
    <row r="23" spans="1:18" ht="36" customHeight="1" thickBot="1" x14ac:dyDescent="0.25">
      <c r="A23" s="52"/>
      <c r="B23" s="54"/>
      <c r="C23" s="54"/>
      <c r="D23" s="57"/>
      <c r="E23" s="58"/>
      <c r="F23" s="59" t="s">
        <v>11</v>
      </c>
      <c r="G23" s="60"/>
      <c r="H23" s="61" t="s">
        <v>12</v>
      </c>
      <c r="I23" s="59"/>
      <c r="J23" s="60"/>
      <c r="K23" s="49"/>
      <c r="L23" s="47"/>
      <c r="M23" s="47"/>
    </row>
    <row r="24" spans="1:18" ht="16.5" customHeight="1" thickBot="1" x14ac:dyDescent="0.25">
      <c r="A24" s="52"/>
      <c r="B24" s="54"/>
      <c r="C24" s="46" t="s">
        <v>13</v>
      </c>
      <c r="D24" s="46" t="s">
        <v>14</v>
      </c>
      <c r="E24" s="48" t="s">
        <v>15</v>
      </c>
      <c r="F24" s="5" t="s">
        <v>16</v>
      </c>
      <c r="G24" s="5" t="s">
        <v>17</v>
      </c>
      <c r="H24" s="46" t="s">
        <v>18</v>
      </c>
      <c r="I24" s="46" t="s">
        <v>19</v>
      </c>
      <c r="J24" s="46" t="s">
        <v>20</v>
      </c>
      <c r="K24" s="49"/>
      <c r="L24" s="47"/>
      <c r="M24" s="47"/>
    </row>
    <row r="25" spans="1:18" ht="12.75" customHeight="1" x14ac:dyDescent="0.2">
      <c r="A25" s="52"/>
      <c r="B25" s="54"/>
      <c r="C25" s="47"/>
      <c r="D25" s="47"/>
      <c r="E25" s="49"/>
      <c r="F25" s="56" t="s">
        <v>21</v>
      </c>
      <c r="G25" s="46" t="s">
        <v>21</v>
      </c>
      <c r="H25" s="47"/>
      <c r="I25" s="47"/>
      <c r="J25" s="47"/>
      <c r="K25" s="49"/>
      <c r="L25" s="47"/>
      <c r="M25" s="47"/>
    </row>
    <row r="26" spans="1:18" x14ac:dyDescent="0.2">
      <c r="A26" s="52"/>
      <c r="B26" s="54"/>
      <c r="C26" s="47"/>
      <c r="D26" s="47"/>
      <c r="E26" s="49"/>
      <c r="F26" s="49"/>
      <c r="G26" s="47"/>
      <c r="H26" s="47"/>
      <c r="I26" s="47"/>
      <c r="J26" s="47"/>
      <c r="K26" s="49"/>
      <c r="L26" s="47"/>
      <c r="M26" s="47"/>
    </row>
    <row r="27" spans="1:18" x14ac:dyDescent="0.2">
      <c r="A27" s="52"/>
      <c r="B27" s="54"/>
      <c r="C27" s="47"/>
      <c r="D27" s="47"/>
      <c r="E27" s="49"/>
      <c r="F27" s="49"/>
      <c r="G27" s="47"/>
      <c r="H27" s="47"/>
      <c r="I27" s="47"/>
      <c r="J27" s="47"/>
      <c r="K27" s="49"/>
      <c r="L27" s="47"/>
      <c r="M27" s="47"/>
    </row>
    <row r="28" spans="1:18" x14ac:dyDescent="0.2">
      <c r="A28" s="52"/>
      <c r="B28" s="54"/>
      <c r="C28" s="47"/>
      <c r="D28" s="47"/>
      <c r="E28" s="49"/>
      <c r="F28" s="49"/>
      <c r="G28" s="47"/>
      <c r="H28" s="47"/>
      <c r="I28" s="47"/>
      <c r="J28" s="47"/>
      <c r="K28" s="49"/>
      <c r="L28" s="47"/>
      <c r="M28" s="47"/>
    </row>
    <row r="29" spans="1:18" ht="6.75" customHeight="1" thickBot="1" x14ac:dyDescent="0.25">
      <c r="A29" s="52"/>
      <c r="B29" s="54"/>
      <c r="C29" s="47"/>
      <c r="D29" s="47"/>
      <c r="E29" s="49"/>
      <c r="F29" s="49"/>
      <c r="G29" s="47"/>
      <c r="H29" s="47"/>
      <c r="I29" s="47"/>
      <c r="J29" s="47"/>
      <c r="K29" s="49"/>
      <c r="L29" s="47"/>
      <c r="M29" s="47"/>
    </row>
    <row r="30" spans="1:18" ht="13.5" thickBot="1" x14ac:dyDescent="0.25">
      <c r="A30" s="33">
        <v>1</v>
      </c>
      <c r="B30" s="34">
        <v>2</v>
      </c>
      <c r="C30" s="33">
        <v>3</v>
      </c>
      <c r="D30" s="33">
        <v>4</v>
      </c>
      <c r="E30" s="33">
        <v>5</v>
      </c>
      <c r="F30" s="35">
        <v>6</v>
      </c>
      <c r="G30" s="36">
        <v>7</v>
      </c>
      <c r="H30" s="33">
        <v>8</v>
      </c>
      <c r="I30" s="36">
        <v>9</v>
      </c>
      <c r="J30" s="33">
        <v>10</v>
      </c>
      <c r="K30" s="36">
        <v>11</v>
      </c>
      <c r="L30" s="33">
        <v>12</v>
      </c>
      <c r="M30" s="35">
        <v>13</v>
      </c>
      <c r="N30" s="65"/>
      <c r="O30" s="65"/>
      <c r="P30" s="65"/>
      <c r="Q30" s="65"/>
      <c r="R30" s="65"/>
    </row>
    <row r="31" spans="1:18" s="39" customFormat="1" ht="25.5" x14ac:dyDescent="0.2">
      <c r="A31" s="30">
        <v>1</v>
      </c>
      <c r="B31" s="31" t="s">
        <v>41</v>
      </c>
      <c r="C31" s="30" t="s">
        <v>109</v>
      </c>
      <c r="D31" s="30">
        <v>0</v>
      </c>
      <c r="E31" s="30">
        <v>0</v>
      </c>
      <c r="F31" s="31"/>
      <c r="G31" s="31"/>
      <c r="H31" s="31" t="s">
        <v>115</v>
      </c>
      <c r="I31" s="31"/>
      <c r="J31" s="32"/>
      <c r="K31" s="38">
        <f>M31/L31</f>
        <v>563.96600000000001</v>
      </c>
      <c r="L31" s="30">
        <v>4</v>
      </c>
      <c r="M31" s="38">
        <v>2255.864</v>
      </c>
      <c r="N31" s="66"/>
      <c r="O31" s="67"/>
      <c r="P31" s="67"/>
      <c r="Q31" s="67"/>
      <c r="R31" s="67"/>
    </row>
    <row r="32" spans="1:18" s="39" customFormat="1" ht="25.5" x14ac:dyDescent="0.2">
      <c r="A32" s="30">
        <v>2</v>
      </c>
      <c r="B32" s="26" t="s">
        <v>42</v>
      </c>
      <c r="C32" s="26" t="s">
        <v>110</v>
      </c>
      <c r="D32" s="28">
        <v>0</v>
      </c>
      <c r="E32" s="28">
        <v>0</v>
      </c>
      <c r="F32" s="26"/>
      <c r="G32" s="26"/>
      <c r="H32" s="26"/>
      <c r="I32" s="26" t="s">
        <v>115</v>
      </c>
      <c r="J32" s="27"/>
      <c r="K32" s="38">
        <f t="shared" ref="K32:K95" si="0">M32/L32</f>
        <v>183.24</v>
      </c>
      <c r="L32" s="28">
        <v>7</v>
      </c>
      <c r="M32" s="37">
        <v>1282.68</v>
      </c>
      <c r="N32" s="66"/>
      <c r="O32" s="67"/>
      <c r="P32" s="67"/>
      <c r="Q32" s="67"/>
      <c r="R32" s="67"/>
    </row>
    <row r="33" spans="1:18" s="39" customFormat="1" ht="25.5" x14ac:dyDescent="0.2">
      <c r="A33" s="30">
        <v>3</v>
      </c>
      <c r="B33" s="26" t="s">
        <v>43</v>
      </c>
      <c r="C33" s="28" t="s">
        <v>111</v>
      </c>
      <c r="D33" s="28">
        <v>0</v>
      </c>
      <c r="E33" s="28">
        <v>0</v>
      </c>
      <c r="F33" s="26"/>
      <c r="G33" s="26"/>
      <c r="H33" s="26"/>
      <c r="I33" s="26" t="s">
        <v>115</v>
      </c>
      <c r="J33" s="27"/>
      <c r="K33" s="38">
        <f t="shared" si="0"/>
        <v>420</v>
      </c>
      <c r="L33" s="28">
        <v>2</v>
      </c>
      <c r="M33" s="37">
        <v>840</v>
      </c>
      <c r="N33" s="66"/>
      <c r="O33" s="67"/>
      <c r="P33" s="67"/>
      <c r="Q33" s="67"/>
      <c r="R33" s="67"/>
    </row>
    <row r="34" spans="1:18" s="39" customFormat="1" x14ac:dyDescent="0.2">
      <c r="A34" s="30">
        <v>4</v>
      </c>
      <c r="B34" s="26" t="s">
        <v>44</v>
      </c>
      <c r="C34" s="28">
        <v>0</v>
      </c>
      <c r="D34" s="28">
        <v>0</v>
      </c>
      <c r="E34" s="28" t="s">
        <v>114</v>
      </c>
      <c r="F34" s="26"/>
      <c r="G34" s="26"/>
      <c r="H34" s="26"/>
      <c r="I34" s="26" t="s">
        <v>115</v>
      </c>
      <c r="J34" s="27"/>
      <c r="K34" s="38">
        <f t="shared" si="0"/>
        <v>81</v>
      </c>
      <c r="L34" s="29">
        <v>381.68</v>
      </c>
      <c r="M34" s="37">
        <v>30916.080000000002</v>
      </c>
      <c r="N34" s="66"/>
      <c r="O34" s="67"/>
      <c r="P34" s="67"/>
      <c r="Q34" s="67"/>
      <c r="R34" s="67"/>
    </row>
    <row r="35" spans="1:18" s="39" customFormat="1" ht="38.25" x14ac:dyDescent="0.2">
      <c r="A35" s="30">
        <v>5</v>
      </c>
      <c r="B35" s="26" t="s">
        <v>45</v>
      </c>
      <c r="C35" s="28" t="s">
        <v>112</v>
      </c>
      <c r="D35" s="28">
        <v>0</v>
      </c>
      <c r="E35" s="28">
        <v>0</v>
      </c>
      <c r="F35" s="26"/>
      <c r="G35" s="26"/>
      <c r="H35" s="26"/>
      <c r="I35" s="26" t="s">
        <v>115</v>
      </c>
      <c r="J35" s="27"/>
      <c r="K35" s="38">
        <f t="shared" si="0"/>
        <v>143.80000000000001</v>
      </c>
      <c r="L35" s="28">
        <v>9</v>
      </c>
      <c r="M35" s="37">
        <v>1294.2</v>
      </c>
      <c r="N35" s="66"/>
      <c r="O35" s="67"/>
      <c r="P35" s="67"/>
      <c r="Q35" s="67"/>
      <c r="R35" s="67"/>
    </row>
    <row r="36" spans="1:18" s="39" customFormat="1" x14ac:dyDescent="0.2">
      <c r="A36" s="30">
        <v>6</v>
      </c>
      <c r="B36" s="26" t="s">
        <v>46</v>
      </c>
      <c r="C36" s="28">
        <v>0</v>
      </c>
      <c r="D36" s="28">
        <v>0</v>
      </c>
      <c r="E36" s="28" t="s">
        <v>114</v>
      </c>
      <c r="F36" s="26"/>
      <c r="G36" s="26"/>
      <c r="H36" s="26"/>
      <c r="I36" s="26" t="s">
        <v>115</v>
      </c>
      <c r="J36" s="27"/>
      <c r="K36" s="38">
        <f t="shared" si="0"/>
        <v>81</v>
      </c>
      <c r="L36" s="29">
        <v>324.255</v>
      </c>
      <c r="M36" s="37">
        <v>26264.654999999999</v>
      </c>
      <c r="N36" s="66"/>
      <c r="O36" s="67"/>
      <c r="P36" s="67"/>
      <c r="Q36" s="67"/>
      <c r="R36" s="67"/>
    </row>
    <row r="37" spans="1:18" s="39" customFormat="1" x14ac:dyDescent="0.2">
      <c r="A37" s="30">
        <v>7</v>
      </c>
      <c r="B37" s="26" t="s">
        <v>47</v>
      </c>
      <c r="C37" s="28">
        <v>0</v>
      </c>
      <c r="D37" s="28">
        <v>0</v>
      </c>
      <c r="E37" s="28" t="s">
        <v>114</v>
      </c>
      <c r="F37" s="26"/>
      <c r="G37" s="26"/>
      <c r="H37" s="26"/>
      <c r="I37" s="26" t="s">
        <v>115</v>
      </c>
      <c r="J37" s="27"/>
      <c r="K37" s="38">
        <f t="shared" si="0"/>
        <v>83</v>
      </c>
      <c r="L37" s="29">
        <v>27.053000000000001</v>
      </c>
      <c r="M37" s="37">
        <v>2245.3989999999999</v>
      </c>
      <c r="N37" s="66"/>
      <c r="O37" s="67"/>
      <c r="P37" s="67"/>
      <c r="Q37" s="67"/>
      <c r="R37" s="67"/>
    </row>
    <row r="38" spans="1:18" s="39" customFormat="1" x14ac:dyDescent="0.2">
      <c r="A38" s="30">
        <v>8</v>
      </c>
      <c r="B38" s="26" t="s">
        <v>48</v>
      </c>
      <c r="C38" s="28">
        <v>0</v>
      </c>
      <c r="D38" s="28">
        <v>0</v>
      </c>
      <c r="E38" s="28" t="s">
        <v>114</v>
      </c>
      <c r="F38" s="26"/>
      <c r="G38" s="26"/>
      <c r="H38" s="26"/>
      <c r="I38" s="26" t="s">
        <v>115</v>
      </c>
      <c r="J38" s="27"/>
      <c r="K38" s="38">
        <f t="shared" si="0"/>
        <v>83</v>
      </c>
      <c r="L38" s="29">
        <v>54.548000000000002</v>
      </c>
      <c r="M38" s="37">
        <v>4527.4840000000004</v>
      </c>
      <c r="N38" s="66"/>
      <c r="O38" s="67"/>
      <c r="P38" s="67"/>
      <c r="Q38" s="67"/>
      <c r="R38" s="67"/>
    </row>
    <row r="39" spans="1:18" s="39" customFormat="1" x14ac:dyDescent="0.2">
      <c r="A39" s="30">
        <v>9</v>
      </c>
      <c r="B39" s="26" t="s">
        <v>49</v>
      </c>
      <c r="C39" s="28">
        <v>0</v>
      </c>
      <c r="D39" s="28">
        <v>0</v>
      </c>
      <c r="E39" s="28" t="s">
        <v>114</v>
      </c>
      <c r="F39" s="26"/>
      <c r="G39" s="26"/>
      <c r="H39" s="26"/>
      <c r="I39" s="26" t="s">
        <v>115</v>
      </c>
      <c r="J39" s="27"/>
      <c r="K39" s="38">
        <f t="shared" si="0"/>
        <v>83</v>
      </c>
      <c r="L39" s="29">
        <v>54.606999999999999</v>
      </c>
      <c r="M39" s="37">
        <v>4532.3810000000003</v>
      </c>
      <c r="N39" s="66"/>
      <c r="O39" s="67"/>
      <c r="P39" s="67"/>
      <c r="Q39" s="67"/>
      <c r="R39" s="67"/>
    </row>
    <row r="40" spans="1:18" s="39" customFormat="1" x14ac:dyDescent="0.2">
      <c r="A40" s="30">
        <v>10</v>
      </c>
      <c r="B40" s="26" t="s">
        <v>50</v>
      </c>
      <c r="C40" s="28">
        <v>0</v>
      </c>
      <c r="D40" s="28">
        <v>0</v>
      </c>
      <c r="E40" s="28" t="s">
        <v>114</v>
      </c>
      <c r="F40" s="26"/>
      <c r="G40" s="26"/>
      <c r="H40" s="26"/>
      <c r="I40" s="26" t="s">
        <v>115</v>
      </c>
      <c r="J40" s="27"/>
      <c r="K40" s="38">
        <f t="shared" si="0"/>
        <v>83</v>
      </c>
      <c r="L40" s="29">
        <v>54.884999999999998</v>
      </c>
      <c r="M40" s="37">
        <v>4555.4549999999999</v>
      </c>
      <c r="N40" s="66"/>
      <c r="O40" s="67"/>
      <c r="P40" s="67"/>
      <c r="Q40" s="67"/>
      <c r="R40" s="67"/>
    </row>
    <row r="41" spans="1:18" s="39" customFormat="1" x14ac:dyDescent="0.2">
      <c r="A41" s="30">
        <v>11</v>
      </c>
      <c r="B41" s="26" t="s">
        <v>51</v>
      </c>
      <c r="C41" s="28">
        <v>0</v>
      </c>
      <c r="D41" s="28">
        <v>0</v>
      </c>
      <c r="E41" s="28" t="s">
        <v>114</v>
      </c>
      <c r="F41" s="26"/>
      <c r="G41" s="26"/>
      <c r="H41" s="26"/>
      <c r="I41" s="26" t="s">
        <v>115</v>
      </c>
      <c r="J41" s="27"/>
      <c r="K41" s="38">
        <f t="shared" si="0"/>
        <v>83</v>
      </c>
      <c r="L41" s="29">
        <v>54.713999999999999</v>
      </c>
      <c r="M41" s="37">
        <v>4541.2619999999997</v>
      </c>
      <c r="N41" s="66"/>
      <c r="O41" s="67"/>
      <c r="P41" s="67"/>
      <c r="Q41" s="67"/>
      <c r="R41" s="67"/>
    </row>
    <row r="42" spans="1:18" s="39" customFormat="1" x14ac:dyDescent="0.2">
      <c r="A42" s="30">
        <v>12</v>
      </c>
      <c r="B42" s="26" t="s">
        <v>52</v>
      </c>
      <c r="C42" s="28">
        <v>0</v>
      </c>
      <c r="D42" s="28">
        <v>0</v>
      </c>
      <c r="E42" s="28" t="s">
        <v>114</v>
      </c>
      <c r="F42" s="26"/>
      <c r="G42" s="26"/>
      <c r="H42" s="26"/>
      <c r="I42" s="26" t="s">
        <v>115</v>
      </c>
      <c r="J42" s="27"/>
      <c r="K42" s="38">
        <f t="shared" si="0"/>
        <v>83</v>
      </c>
      <c r="L42" s="29">
        <v>27.475999999999999</v>
      </c>
      <c r="M42" s="37">
        <v>2280.5079999999998</v>
      </c>
      <c r="N42" s="66"/>
      <c r="O42" s="67"/>
      <c r="P42" s="67"/>
      <c r="Q42" s="67"/>
      <c r="R42" s="67"/>
    </row>
    <row r="43" spans="1:18" s="39" customFormat="1" x14ac:dyDescent="0.2">
      <c r="A43" s="30">
        <v>13</v>
      </c>
      <c r="B43" s="26" t="s">
        <v>53</v>
      </c>
      <c r="C43" s="28">
        <v>0</v>
      </c>
      <c r="D43" s="28">
        <v>0</v>
      </c>
      <c r="E43" s="28" t="s">
        <v>114</v>
      </c>
      <c r="F43" s="26"/>
      <c r="G43" s="26"/>
      <c r="H43" s="26"/>
      <c r="I43" s="26" t="s">
        <v>115</v>
      </c>
      <c r="J43" s="27"/>
      <c r="K43" s="38">
        <f t="shared" si="0"/>
        <v>83</v>
      </c>
      <c r="L43" s="29">
        <v>54.960999999999999</v>
      </c>
      <c r="M43" s="37">
        <v>4561.7629999999999</v>
      </c>
      <c r="N43" s="66"/>
      <c r="O43" s="67"/>
      <c r="P43" s="67"/>
      <c r="Q43" s="67"/>
      <c r="R43" s="67"/>
    </row>
    <row r="44" spans="1:18" s="39" customFormat="1" x14ac:dyDescent="0.2">
      <c r="A44" s="30">
        <v>14</v>
      </c>
      <c r="B44" s="26" t="s">
        <v>54</v>
      </c>
      <c r="C44" s="28">
        <v>0</v>
      </c>
      <c r="D44" s="28">
        <v>0</v>
      </c>
      <c r="E44" s="28" t="s">
        <v>114</v>
      </c>
      <c r="F44" s="26"/>
      <c r="G44" s="26"/>
      <c r="H44" s="26"/>
      <c r="I44" s="26" t="s">
        <v>115</v>
      </c>
      <c r="J44" s="27"/>
      <c r="K44" s="38">
        <f t="shared" si="0"/>
        <v>83</v>
      </c>
      <c r="L44" s="29">
        <v>81.953999999999994</v>
      </c>
      <c r="M44" s="37">
        <v>6802.1819999999998</v>
      </c>
      <c r="N44" s="66"/>
      <c r="O44" s="67"/>
      <c r="P44" s="67"/>
      <c r="Q44" s="67"/>
      <c r="R44" s="67"/>
    </row>
    <row r="45" spans="1:18" s="39" customFormat="1" x14ac:dyDescent="0.2">
      <c r="A45" s="30">
        <v>15</v>
      </c>
      <c r="B45" s="26" t="s">
        <v>55</v>
      </c>
      <c r="C45" s="28">
        <v>0</v>
      </c>
      <c r="D45" s="28">
        <v>0</v>
      </c>
      <c r="E45" s="28" t="s">
        <v>114</v>
      </c>
      <c r="F45" s="26"/>
      <c r="G45" s="26"/>
      <c r="H45" s="26"/>
      <c r="I45" s="26" t="s">
        <v>115</v>
      </c>
      <c r="J45" s="27"/>
      <c r="K45" s="38">
        <f t="shared" si="0"/>
        <v>83</v>
      </c>
      <c r="L45" s="29">
        <v>54.356000000000002</v>
      </c>
      <c r="M45" s="37">
        <v>4511.5479999999998</v>
      </c>
      <c r="N45" s="66"/>
      <c r="O45" s="67"/>
      <c r="P45" s="67"/>
      <c r="Q45" s="67"/>
      <c r="R45" s="67"/>
    </row>
    <row r="46" spans="1:18" s="39" customFormat="1" x14ac:dyDescent="0.2">
      <c r="A46" s="30">
        <v>16</v>
      </c>
      <c r="B46" s="26" t="s">
        <v>56</v>
      </c>
      <c r="C46" s="28">
        <v>0</v>
      </c>
      <c r="D46" s="28">
        <v>0</v>
      </c>
      <c r="E46" s="28" t="s">
        <v>114</v>
      </c>
      <c r="F46" s="26"/>
      <c r="G46" s="26"/>
      <c r="H46" s="26"/>
      <c r="I46" s="26" t="s">
        <v>115</v>
      </c>
      <c r="J46" s="27"/>
      <c r="K46" s="38">
        <f t="shared" si="0"/>
        <v>83</v>
      </c>
      <c r="L46" s="29">
        <v>81.012</v>
      </c>
      <c r="M46" s="37">
        <v>6723.9960000000001</v>
      </c>
      <c r="N46" s="66"/>
      <c r="O46" s="67"/>
      <c r="P46" s="67"/>
      <c r="Q46" s="67"/>
      <c r="R46" s="67"/>
    </row>
    <row r="47" spans="1:18" s="39" customFormat="1" x14ac:dyDescent="0.2">
      <c r="A47" s="30">
        <v>17</v>
      </c>
      <c r="B47" s="26" t="s">
        <v>57</v>
      </c>
      <c r="C47" s="28">
        <v>0</v>
      </c>
      <c r="D47" s="28">
        <v>0</v>
      </c>
      <c r="E47" s="28" t="s">
        <v>114</v>
      </c>
      <c r="F47" s="26"/>
      <c r="G47" s="26"/>
      <c r="H47" s="26"/>
      <c r="I47" s="26" t="s">
        <v>115</v>
      </c>
      <c r="J47" s="27"/>
      <c r="K47" s="38">
        <f t="shared" si="0"/>
        <v>82.999999999999986</v>
      </c>
      <c r="L47" s="29">
        <v>81.150000000000006</v>
      </c>
      <c r="M47" s="37">
        <v>6735.45</v>
      </c>
      <c r="N47" s="66"/>
      <c r="O47" s="67"/>
      <c r="P47" s="67"/>
      <c r="Q47" s="67"/>
      <c r="R47" s="67"/>
    </row>
    <row r="48" spans="1:18" s="39" customFormat="1" x14ac:dyDescent="0.2">
      <c r="A48" s="30">
        <v>18</v>
      </c>
      <c r="B48" s="26" t="s">
        <v>58</v>
      </c>
      <c r="C48" s="28">
        <v>0</v>
      </c>
      <c r="D48" s="28">
        <v>0</v>
      </c>
      <c r="E48" s="28" t="s">
        <v>114</v>
      </c>
      <c r="F48" s="26"/>
      <c r="G48" s="26"/>
      <c r="H48" s="26"/>
      <c r="I48" s="26" t="s">
        <v>115</v>
      </c>
      <c r="J48" s="27"/>
      <c r="K48" s="38">
        <f t="shared" si="0"/>
        <v>83</v>
      </c>
      <c r="L48" s="29">
        <v>53.831000000000003</v>
      </c>
      <c r="M48" s="37">
        <v>4467.973</v>
      </c>
      <c r="N48" s="66"/>
      <c r="O48" s="67"/>
      <c r="P48" s="67"/>
      <c r="Q48" s="67"/>
      <c r="R48" s="67"/>
    </row>
    <row r="49" spans="1:18" s="39" customFormat="1" x14ac:dyDescent="0.2">
      <c r="A49" s="30">
        <v>19</v>
      </c>
      <c r="B49" s="26" t="s">
        <v>59</v>
      </c>
      <c r="C49" s="28">
        <v>0</v>
      </c>
      <c r="D49" s="28">
        <v>0</v>
      </c>
      <c r="E49" s="28" t="s">
        <v>114</v>
      </c>
      <c r="F49" s="26"/>
      <c r="G49" s="26"/>
      <c r="H49" s="26"/>
      <c r="I49" s="26" t="s">
        <v>115</v>
      </c>
      <c r="J49" s="27"/>
      <c r="K49" s="38">
        <f t="shared" si="0"/>
        <v>83</v>
      </c>
      <c r="L49" s="29">
        <v>80.822000000000003</v>
      </c>
      <c r="M49" s="37">
        <v>6708.2259999999997</v>
      </c>
      <c r="N49" s="66"/>
      <c r="O49" s="67"/>
      <c r="P49" s="67"/>
      <c r="Q49" s="67"/>
      <c r="R49" s="67"/>
    </row>
    <row r="50" spans="1:18" s="39" customFormat="1" x14ac:dyDescent="0.2">
      <c r="A50" s="30">
        <v>20</v>
      </c>
      <c r="B50" s="26" t="s">
        <v>60</v>
      </c>
      <c r="C50" s="28">
        <v>0</v>
      </c>
      <c r="D50" s="28">
        <v>0</v>
      </c>
      <c r="E50" s="28" t="s">
        <v>114</v>
      </c>
      <c r="F50" s="26"/>
      <c r="G50" s="26"/>
      <c r="H50" s="26"/>
      <c r="I50" s="26" t="s">
        <v>115</v>
      </c>
      <c r="J50" s="27"/>
      <c r="K50" s="38">
        <f t="shared" si="0"/>
        <v>83.000000000000014</v>
      </c>
      <c r="L50" s="29">
        <v>53.927999999999997</v>
      </c>
      <c r="M50" s="37">
        <v>4476.0240000000003</v>
      </c>
      <c r="N50" s="66"/>
      <c r="O50" s="67"/>
      <c r="P50" s="67"/>
      <c r="Q50" s="67"/>
      <c r="R50" s="67"/>
    </row>
    <row r="51" spans="1:18" s="39" customFormat="1" x14ac:dyDescent="0.2">
      <c r="A51" s="30">
        <v>21</v>
      </c>
      <c r="B51" s="26" t="s">
        <v>61</v>
      </c>
      <c r="C51" s="28">
        <v>0</v>
      </c>
      <c r="D51" s="28">
        <v>0</v>
      </c>
      <c r="E51" s="28" t="s">
        <v>114</v>
      </c>
      <c r="F51" s="26"/>
      <c r="G51" s="26"/>
      <c r="H51" s="26"/>
      <c r="I51" s="26" t="s">
        <v>115</v>
      </c>
      <c r="J51" s="27"/>
      <c r="K51" s="38">
        <f t="shared" si="0"/>
        <v>83.000000000000014</v>
      </c>
      <c r="L51" s="29">
        <v>80.998999999999995</v>
      </c>
      <c r="M51" s="37">
        <v>6722.9170000000004</v>
      </c>
      <c r="N51" s="66"/>
      <c r="O51" s="67"/>
      <c r="P51" s="67"/>
      <c r="Q51" s="67"/>
      <c r="R51" s="67"/>
    </row>
    <row r="52" spans="1:18" s="39" customFormat="1" x14ac:dyDescent="0.2">
      <c r="A52" s="30">
        <v>22</v>
      </c>
      <c r="B52" s="26" t="s">
        <v>62</v>
      </c>
      <c r="C52" s="28">
        <v>0</v>
      </c>
      <c r="D52" s="28">
        <v>0</v>
      </c>
      <c r="E52" s="28" t="s">
        <v>114</v>
      </c>
      <c r="F52" s="26"/>
      <c r="G52" s="26"/>
      <c r="H52" s="26"/>
      <c r="I52" s="26" t="s">
        <v>115</v>
      </c>
      <c r="J52" s="27"/>
      <c r="K52" s="38">
        <f t="shared" si="0"/>
        <v>83</v>
      </c>
      <c r="L52" s="29">
        <v>54.134999999999998</v>
      </c>
      <c r="M52" s="37">
        <v>4493.2049999999999</v>
      </c>
      <c r="N52" s="66"/>
      <c r="O52" s="67"/>
      <c r="P52" s="67"/>
      <c r="Q52" s="67"/>
      <c r="R52" s="67"/>
    </row>
    <row r="53" spans="1:18" s="39" customFormat="1" x14ac:dyDescent="0.2">
      <c r="A53" s="30">
        <v>23</v>
      </c>
      <c r="B53" s="26" t="s">
        <v>63</v>
      </c>
      <c r="C53" s="28">
        <v>0</v>
      </c>
      <c r="D53" s="28">
        <v>0</v>
      </c>
      <c r="E53" s="28" t="s">
        <v>114</v>
      </c>
      <c r="F53" s="26"/>
      <c r="G53" s="26"/>
      <c r="H53" s="26"/>
      <c r="I53" s="26" t="s">
        <v>115</v>
      </c>
      <c r="J53" s="27"/>
      <c r="K53" s="38">
        <f t="shared" si="0"/>
        <v>84</v>
      </c>
      <c r="L53" s="29">
        <v>55.017000000000003</v>
      </c>
      <c r="M53" s="37">
        <v>4621.4279999999999</v>
      </c>
      <c r="N53" s="66"/>
      <c r="O53" s="67"/>
      <c r="P53" s="67"/>
      <c r="Q53" s="67"/>
      <c r="R53" s="67"/>
    </row>
    <row r="54" spans="1:18" s="39" customFormat="1" x14ac:dyDescent="0.2">
      <c r="A54" s="30">
        <v>24</v>
      </c>
      <c r="B54" s="26" t="s">
        <v>64</v>
      </c>
      <c r="C54" s="28">
        <v>0</v>
      </c>
      <c r="D54" s="28">
        <v>0</v>
      </c>
      <c r="E54" s="28" t="s">
        <v>114</v>
      </c>
      <c r="F54" s="26"/>
      <c r="G54" s="26"/>
      <c r="H54" s="26"/>
      <c r="I54" s="26" t="s">
        <v>115</v>
      </c>
      <c r="J54" s="27"/>
      <c r="K54" s="38">
        <f t="shared" si="0"/>
        <v>83.999999999999986</v>
      </c>
      <c r="L54" s="29">
        <v>27.474</v>
      </c>
      <c r="M54" s="37">
        <v>2307.8159999999998</v>
      </c>
      <c r="N54" s="66"/>
      <c r="O54" s="67"/>
      <c r="P54" s="67"/>
      <c r="Q54" s="67"/>
      <c r="R54" s="67"/>
    </row>
    <row r="55" spans="1:18" s="39" customFormat="1" x14ac:dyDescent="0.2">
      <c r="A55" s="30">
        <v>25</v>
      </c>
      <c r="B55" s="26" t="s">
        <v>65</v>
      </c>
      <c r="C55" s="28">
        <v>0</v>
      </c>
      <c r="D55" s="28">
        <v>0</v>
      </c>
      <c r="E55" s="28" t="s">
        <v>114</v>
      </c>
      <c r="F55" s="26"/>
      <c r="G55" s="26"/>
      <c r="H55" s="26"/>
      <c r="I55" s="26" t="s">
        <v>115</v>
      </c>
      <c r="J55" s="27"/>
      <c r="K55" s="38">
        <f t="shared" si="0"/>
        <v>84</v>
      </c>
      <c r="L55" s="29">
        <v>27.405999999999999</v>
      </c>
      <c r="M55" s="37">
        <v>2302.1039999999998</v>
      </c>
      <c r="N55" s="66"/>
      <c r="O55" s="67"/>
      <c r="P55" s="67"/>
      <c r="Q55" s="67"/>
      <c r="R55" s="67"/>
    </row>
    <row r="56" spans="1:18" s="39" customFormat="1" x14ac:dyDescent="0.2">
      <c r="A56" s="30">
        <v>26</v>
      </c>
      <c r="B56" s="26" t="s">
        <v>66</v>
      </c>
      <c r="C56" s="28">
        <v>0</v>
      </c>
      <c r="D56" s="28">
        <v>0</v>
      </c>
      <c r="E56" s="28" t="s">
        <v>114</v>
      </c>
      <c r="F56" s="26"/>
      <c r="G56" s="26"/>
      <c r="H56" s="26"/>
      <c r="I56" s="26" t="s">
        <v>115</v>
      </c>
      <c r="J56" s="27"/>
      <c r="K56" s="38">
        <f t="shared" si="0"/>
        <v>84</v>
      </c>
      <c r="L56" s="29">
        <v>54.74</v>
      </c>
      <c r="M56" s="37">
        <v>4598.16</v>
      </c>
      <c r="N56" s="66"/>
      <c r="O56" s="67"/>
      <c r="P56" s="67"/>
      <c r="Q56" s="67"/>
      <c r="R56" s="67"/>
    </row>
    <row r="57" spans="1:18" s="39" customFormat="1" x14ac:dyDescent="0.2">
      <c r="A57" s="30">
        <v>27</v>
      </c>
      <c r="B57" s="26" t="s">
        <v>67</v>
      </c>
      <c r="C57" s="28">
        <v>0</v>
      </c>
      <c r="D57" s="28">
        <v>0</v>
      </c>
      <c r="E57" s="28" t="s">
        <v>114</v>
      </c>
      <c r="F57" s="26"/>
      <c r="G57" s="26"/>
      <c r="H57" s="26"/>
      <c r="I57" s="26" t="s">
        <v>115</v>
      </c>
      <c r="J57" s="27"/>
      <c r="K57" s="38">
        <f t="shared" si="0"/>
        <v>84</v>
      </c>
      <c r="L57" s="29">
        <v>54.741</v>
      </c>
      <c r="M57" s="37">
        <v>4598.2439999999997</v>
      </c>
      <c r="N57" s="66"/>
      <c r="O57" s="67"/>
      <c r="P57" s="67"/>
      <c r="Q57" s="67"/>
      <c r="R57" s="67"/>
    </row>
    <row r="58" spans="1:18" s="39" customFormat="1" x14ac:dyDescent="0.2">
      <c r="A58" s="30">
        <v>28</v>
      </c>
      <c r="B58" s="26" t="s">
        <v>68</v>
      </c>
      <c r="C58" s="28">
        <v>0</v>
      </c>
      <c r="D58" s="28">
        <v>0</v>
      </c>
      <c r="E58" s="28" t="s">
        <v>114</v>
      </c>
      <c r="F58" s="26"/>
      <c r="G58" s="26"/>
      <c r="H58" s="26"/>
      <c r="I58" s="26" t="s">
        <v>115</v>
      </c>
      <c r="J58" s="27"/>
      <c r="K58" s="38">
        <f t="shared" si="0"/>
        <v>84</v>
      </c>
      <c r="L58" s="29">
        <v>27.398</v>
      </c>
      <c r="M58" s="37">
        <v>2301.4319999999998</v>
      </c>
      <c r="N58" s="66"/>
      <c r="O58" s="67"/>
      <c r="P58" s="67"/>
      <c r="Q58" s="67"/>
      <c r="R58" s="67"/>
    </row>
    <row r="59" spans="1:18" s="39" customFormat="1" x14ac:dyDescent="0.2">
      <c r="A59" s="30">
        <v>29</v>
      </c>
      <c r="B59" s="26" t="s">
        <v>69</v>
      </c>
      <c r="C59" s="28">
        <v>0</v>
      </c>
      <c r="D59" s="28">
        <v>0</v>
      </c>
      <c r="E59" s="28" t="s">
        <v>114</v>
      </c>
      <c r="F59" s="26"/>
      <c r="G59" s="26"/>
      <c r="H59" s="26"/>
      <c r="I59" s="26" t="s">
        <v>115</v>
      </c>
      <c r="J59" s="27"/>
      <c r="K59" s="38">
        <f t="shared" si="0"/>
        <v>84</v>
      </c>
      <c r="L59" s="29">
        <v>27.533000000000001</v>
      </c>
      <c r="M59" s="37">
        <v>2312.7719999999999</v>
      </c>
      <c r="N59" s="66"/>
      <c r="O59" s="67"/>
      <c r="P59" s="67"/>
      <c r="Q59" s="67"/>
      <c r="R59" s="67"/>
    </row>
    <row r="60" spans="1:18" s="39" customFormat="1" x14ac:dyDescent="0.2">
      <c r="A60" s="30">
        <v>30</v>
      </c>
      <c r="B60" s="26" t="s">
        <v>70</v>
      </c>
      <c r="C60" s="28">
        <v>0</v>
      </c>
      <c r="D60" s="28">
        <v>0</v>
      </c>
      <c r="E60" s="28" t="s">
        <v>114</v>
      </c>
      <c r="F60" s="26"/>
      <c r="G60" s="26"/>
      <c r="H60" s="26"/>
      <c r="I60" s="26" t="s">
        <v>115</v>
      </c>
      <c r="J60" s="27"/>
      <c r="K60" s="38">
        <f t="shared" si="0"/>
        <v>84</v>
      </c>
      <c r="L60" s="29">
        <v>54.768999999999998</v>
      </c>
      <c r="M60" s="37">
        <v>4600.5959999999995</v>
      </c>
      <c r="N60" s="66"/>
      <c r="O60" s="67"/>
      <c r="P60" s="67"/>
      <c r="Q60" s="67"/>
      <c r="R60" s="67"/>
    </row>
    <row r="61" spans="1:18" s="39" customFormat="1" x14ac:dyDescent="0.2">
      <c r="A61" s="30">
        <v>31</v>
      </c>
      <c r="B61" s="26" t="s">
        <v>71</v>
      </c>
      <c r="C61" s="28">
        <v>0</v>
      </c>
      <c r="D61" s="28">
        <v>0</v>
      </c>
      <c r="E61" s="28" t="s">
        <v>114</v>
      </c>
      <c r="F61" s="26"/>
      <c r="G61" s="26"/>
      <c r="H61" s="26"/>
      <c r="I61" s="26" t="s">
        <v>115</v>
      </c>
      <c r="J61" s="27"/>
      <c r="K61" s="38">
        <f t="shared" si="0"/>
        <v>84</v>
      </c>
      <c r="L61" s="29">
        <v>54.31</v>
      </c>
      <c r="M61" s="37">
        <v>4562.04</v>
      </c>
      <c r="N61" s="66"/>
      <c r="O61" s="67"/>
      <c r="P61" s="67"/>
      <c r="Q61" s="67"/>
      <c r="R61" s="67"/>
    </row>
    <row r="62" spans="1:18" s="39" customFormat="1" x14ac:dyDescent="0.2">
      <c r="A62" s="30">
        <v>32</v>
      </c>
      <c r="B62" s="26" t="s">
        <v>72</v>
      </c>
      <c r="C62" s="28">
        <v>0</v>
      </c>
      <c r="D62" s="28">
        <v>0</v>
      </c>
      <c r="E62" s="28" t="s">
        <v>114</v>
      </c>
      <c r="F62" s="26"/>
      <c r="G62" s="26"/>
      <c r="H62" s="26"/>
      <c r="I62" s="26" t="s">
        <v>115</v>
      </c>
      <c r="J62" s="27"/>
      <c r="K62" s="38">
        <f t="shared" si="0"/>
        <v>84</v>
      </c>
      <c r="L62" s="29">
        <v>54.484999999999999</v>
      </c>
      <c r="M62" s="37">
        <v>4576.74</v>
      </c>
      <c r="N62" s="66"/>
      <c r="O62" s="67"/>
      <c r="P62" s="67"/>
      <c r="Q62" s="67"/>
      <c r="R62" s="67"/>
    </row>
    <row r="63" spans="1:18" s="39" customFormat="1" x14ac:dyDescent="0.2">
      <c r="A63" s="30">
        <v>33</v>
      </c>
      <c r="B63" s="26" t="s">
        <v>73</v>
      </c>
      <c r="C63" s="28">
        <v>0</v>
      </c>
      <c r="D63" s="28">
        <v>0</v>
      </c>
      <c r="E63" s="28" t="s">
        <v>114</v>
      </c>
      <c r="F63" s="26"/>
      <c r="G63" s="26"/>
      <c r="H63" s="26"/>
      <c r="I63" s="26" t="s">
        <v>115</v>
      </c>
      <c r="J63" s="27"/>
      <c r="K63" s="38">
        <f t="shared" si="0"/>
        <v>83.999999999999986</v>
      </c>
      <c r="L63" s="29">
        <v>54.578000000000003</v>
      </c>
      <c r="M63" s="37">
        <v>4584.5519999999997</v>
      </c>
      <c r="N63" s="66"/>
      <c r="O63" s="67"/>
      <c r="P63" s="67"/>
      <c r="Q63" s="67"/>
      <c r="R63" s="67"/>
    </row>
    <row r="64" spans="1:18" s="39" customFormat="1" x14ac:dyDescent="0.2">
      <c r="A64" s="30">
        <v>34</v>
      </c>
      <c r="B64" s="26" t="s">
        <v>73</v>
      </c>
      <c r="C64" s="28">
        <v>0</v>
      </c>
      <c r="D64" s="28">
        <v>0</v>
      </c>
      <c r="E64" s="28" t="s">
        <v>114</v>
      </c>
      <c r="F64" s="26"/>
      <c r="G64" s="26"/>
      <c r="H64" s="26"/>
      <c r="I64" s="26" t="s">
        <v>115</v>
      </c>
      <c r="J64" s="27"/>
      <c r="K64" s="38">
        <f t="shared" si="0"/>
        <v>83</v>
      </c>
      <c r="L64" s="29">
        <v>321.44900000000001</v>
      </c>
      <c r="M64" s="37">
        <v>26680.267</v>
      </c>
      <c r="N64" s="66"/>
      <c r="O64" s="67"/>
      <c r="P64" s="67"/>
      <c r="Q64" s="67"/>
      <c r="R64" s="67"/>
    </row>
    <row r="65" spans="1:18" s="39" customFormat="1" x14ac:dyDescent="0.2">
      <c r="A65" s="30">
        <v>35</v>
      </c>
      <c r="B65" s="26" t="s">
        <v>74</v>
      </c>
      <c r="C65" s="28">
        <v>0</v>
      </c>
      <c r="D65" s="28">
        <v>0</v>
      </c>
      <c r="E65" s="28" t="s">
        <v>114</v>
      </c>
      <c r="F65" s="26"/>
      <c r="G65" s="26"/>
      <c r="H65" s="26"/>
      <c r="I65" s="26" t="s">
        <v>115</v>
      </c>
      <c r="J65" s="27"/>
      <c r="K65" s="38">
        <f t="shared" si="0"/>
        <v>84</v>
      </c>
      <c r="L65" s="29">
        <v>54.533000000000001</v>
      </c>
      <c r="M65" s="37">
        <v>4580.7719999999999</v>
      </c>
      <c r="N65" s="66"/>
      <c r="O65" s="67"/>
      <c r="P65" s="67"/>
      <c r="Q65" s="67"/>
      <c r="R65" s="67"/>
    </row>
    <row r="66" spans="1:18" s="39" customFormat="1" x14ac:dyDescent="0.2">
      <c r="A66" s="30">
        <v>36</v>
      </c>
      <c r="B66" s="26" t="s">
        <v>75</v>
      </c>
      <c r="C66" s="28">
        <v>0</v>
      </c>
      <c r="D66" s="28">
        <v>0</v>
      </c>
      <c r="E66" s="28" t="s">
        <v>114</v>
      </c>
      <c r="F66" s="26"/>
      <c r="G66" s="26"/>
      <c r="H66" s="26"/>
      <c r="I66" s="26" t="s">
        <v>115</v>
      </c>
      <c r="J66" s="27"/>
      <c r="K66" s="38">
        <f t="shared" si="0"/>
        <v>84</v>
      </c>
      <c r="L66" s="29">
        <v>54.231999999999999</v>
      </c>
      <c r="M66" s="37">
        <v>4555.4880000000003</v>
      </c>
      <c r="N66" s="66"/>
      <c r="O66" s="67"/>
      <c r="P66" s="67"/>
      <c r="Q66" s="67"/>
      <c r="R66" s="67"/>
    </row>
    <row r="67" spans="1:18" s="39" customFormat="1" x14ac:dyDescent="0.2">
      <c r="A67" s="30">
        <v>37</v>
      </c>
      <c r="B67" s="26" t="s">
        <v>76</v>
      </c>
      <c r="C67" s="28">
        <v>0</v>
      </c>
      <c r="D67" s="28">
        <v>0</v>
      </c>
      <c r="E67" s="28" t="s">
        <v>114</v>
      </c>
      <c r="F67" s="26"/>
      <c r="G67" s="26"/>
      <c r="H67" s="26"/>
      <c r="I67" s="26" t="s">
        <v>115</v>
      </c>
      <c r="J67" s="27"/>
      <c r="K67" s="38">
        <f t="shared" si="0"/>
        <v>84</v>
      </c>
      <c r="L67" s="29">
        <v>54.305</v>
      </c>
      <c r="M67" s="37">
        <v>4561.62</v>
      </c>
      <c r="N67" s="66"/>
      <c r="O67" s="67"/>
      <c r="P67" s="67"/>
      <c r="Q67" s="67"/>
      <c r="R67" s="67"/>
    </row>
    <row r="68" spans="1:18" s="39" customFormat="1" x14ac:dyDescent="0.2">
      <c r="A68" s="30">
        <v>38</v>
      </c>
      <c r="B68" s="26" t="s">
        <v>77</v>
      </c>
      <c r="C68" s="28">
        <v>0</v>
      </c>
      <c r="D68" s="28">
        <v>0</v>
      </c>
      <c r="E68" s="28" t="s">
        <v>114</v>
      </c>
      <c r="F68" s="26"/>
      <c r="G68" s="26"/>
      <c r="H68" s="26"/>
      <c r="I68" s="26" t="s">
        <v>115</v>
      </c>
      <c r="J68" s="27"/>
      <c r="K68" s="38">
        <f t="shared" si="0"/>
        <v>81</v>
      </c>
      <c r="L68" s="29">
        <v>81.414000000000001</v>
      </c>
      <c r="M68" s="37">
        <v>6594.5339999999997</v>
      </c>
      <c r="N68" s="66"/>
      <c r="O68" s="67"/>
      <c r="P68" s="67"/>
      <c r="Q68" s="67"/>
      <c r="R68" s="67"/>
    </row>
    <row r="69" spans="1:18" s="39" customFormat="1" x14ac:dyDescent="0.2">
      <c r="A69" s="30">
        <v>39</v>
      </c>
      <c r="B69" s="26" t="s">
        <v>78</v>
      </c>
      <c r="C69" s="28">
        <v>0</v>
      </c>
      <c r="D69" s="28">
        <v>0</v>
      </c>
      <c r="E69" s="28" t="s">
        <v>114</v>
      </c>
      <c r="F69" s="26"/>
      <c r="G69" s="26"/>
      <c r="H69" s="26"/>
      <c r="I69" s="26" t="s">
        <v>115</v>
      </c>
      <c r="J69" s="27"/>
      <c r="K69" s="38">
        <f t="shared" si="0"/>
        <v>81</v>
      </c>
      <c r="L69" s="29">
        <v>81.218000000000004</v>
      </c>
      <c r="M69" s="37">
        <v>6578.6580000000004</v>
      </c>
      <c r="N69" s="66"/>
      <c r="O69" s="67"/>
      <c r="P69" s="67"/>
      <c r="Q69" s="67"/>
      <c r="R69" s="67"/>
    </row>
    <row r="70" spans="1:18" s="39" customFormat="1" x14ac:dyDescent="0.2">
      <c r="A70" s="30">
        <v>40</v>
      </c>
      <c r="B70" s="26" t="s">
        <v>79</v>
      </c>
      <c r="C70" s="28">
        <v>0</v>
      </c>
      <c r="D70" s="28">
        <v>0</v>
      </c>
      <c r="E70" s="28" t="s">
        <v>114</v>
      </c>
      <c r="F70" s="26"/>
      <c r="G70" s="26"/>
      <c r="H70" s="26"/>
      <c r="I70" s="26" t="s">
        <v>115</v>
      </c>
      <c r="J70" s="27"/>
      <c r="K70" s="38">
        <f t="shared" si="0"/>
        <v>81</v>
      </c>
      <c r="L70" s="29">
        <v>53.954000000000001</v>
      </c>
      <c r="M70" s="37">
        <v>4370.2740000000003</v>
      </c>
      <c r="N70" s="66"/>
      <c r="O70" s="67"/>
      <c r="P70" s="67"/>
      <c r="Q70" s="67"/>
      <c r="R70" s="67"/>
    </row>
    <row r="71" spans="1:18" s="39" customFormat="1" x14ac:dyDescent="0.2">
      <c r="A71" s="30">
        <v>41</v>
      </c>
      <c r="B71" s="26" t="s">
        <v>80</v>
      </c>
      <c r="C71" s="28">
        <v>0</v>
      </c>
      <c r="D71" s="28">
        <v>0</v>
      </c>
      <c r="E71" s="28" t="s">
        <v>114</v>
      </c>
      <c r="F71" s="26"/>
      <c r="G71" s="26"/>
      <c r="H71" s="26"/>
      <c r="I71" s="26" t="s">
        <v>115</v>
      </c>
      <c r="J71" s="27"/>
      <c r="K71" s="38">
        <f t="shared" si="0"/>
        <v>81</v>
      </c>
      <c r="L71" s="29">
        <v>54.15</v>
      </c>
      <c r="M71" s="37">
        <v>4386.1499999999996</v>
      </c>
      <c r="N71" s="66"/>
      <c r="O71" s="67"/>
      <c r="P71" s="67"/>
      <c r="Q71" s="67"/>
      <c r="R71" s="67"/>
    </row>
    <row r="72" spans="1:18" s="39" customFormat="1" x14ac:dyDescent="0.2">
      <c r="A72" s="30">
        <v>42</v>
      </c>
      <c r="B72" s="26" t="s">
        <v>80</v>
      </c>
      <c r="C72" s="28">
        <v>0</v>
      </c>
      <c r="D72" s="28">
        <v>0</v>
      </c>
      <c r="E72" s="28" t="s">
        <v>114</v>
      </c>
      <c r="F72" s="26"/>
      <c r="G72" s="26"/>
      <c r="H72" s="26"/>
      <c r="I72" s="26" t="s">
        <v>115</v>
      </c>
      <c r="J72" s="27"/>
      <c r="K72" s="38">
        <f t="shared" si="0"/>
        <v>83</v>
      </c>
      <c r="L72" s="29">
        <v>63.814</v>
      </c>
      <c r="M72" s="37">
        <v>5296.5619999999999</v>
      </c>
      <c r="N72" s="66"/>
      <c r="O72" s="67"/>
      <c r="P72" s="67"/>
      <c r="Q72" s="67"/>
      <c r="R72" s="67"/>
    </row>
    <row r="73" spans="1:18" s="39" customFormat="1" x14ac:dyDescent="0.2">
      <c r="A73" s="30">
        <v>43</v>
      </c>
      <c r="B73" s="26" t="s">
        <v>81</v>
      </c>
      <c r="C73" s="28">
        <v>0</v>
      </c>
      <c r="D73" s="28">
        <v>0</v>
      </c>
      <c r="E73" s="28" t="s">
        <v>114</v>
      </c>
      <c r="F73" s="26"/>
      <c r="G73" s="26"/>
      <c r="H73" s="26"/>
      <c r="I73" s="26" t="s">
        <v>115</v>
      </c>
      <c r="J73" s="27"/>
      <c r="K73" s="38">
        <f t="shared" si="0"/>
        <v>81</v>
      </c>
      <c r="L73" s="29">
        <v>54.259</v>
      </c>
      <c r="M73" s="37">
        <v>4394.9790000000003</v>
      </c>
      <c r="N73" s="66"/>
      <c r="O73" s="67"/>
      <c r="P73" s="67"/>
      <c r="Q73" s="67"/>
      <c r="R73" s="67"/>
    </row>
    <row r="74" spans="1:18" s="39" customFormat="1" x14ac:dyDescent="0.2">
      <c r="A74" s="30">
        <v>44</v>
      </c>
      <c r="B74" s="26" t="s">
        <v>82</v>
      </c>
      <c r="C74" s="28">
        <v>0</v>
      </c>
      <c r="D74" s="28">
        <v>0</v>
      </c>
      <c r="E74" s="28" t="s">
        <v>114</v>
      </c>
      <c r="F74" s="26"/>
      <c r="G74" s="26"/>
      <c r="H74" s="26"/>
      <c r="I74" s="26" t="s">
        <v>115</v>
      </c>
      <c r="J74" s="27"/>
      <c r="K74" s="38">
        <f t="shared" si="0"/>
        <v>81</v>
      </c>
      <c r="L74" s="29">
        <v>27.369</v>
      </c>
      <c r="M74" s="37">
        <v>2216.8890000000001</v>
      </c>
      <c r="N74" s="66"/>
      <c r="O74" s="67"/>
      <c r="P74" s="67"/>
      <c r="Q74" s="67"/>
      <c r="R74" s="67"/>
    </row>
    <row r="75" spans="1:18" s="39" customFormat="1" x14ac:dyDescent="0.2">
      <c r="A75" s="30">
        <v>45</v>
      </c>
      <c r="B75" s="26" t="s">
        <v>83</v>
      </c>
      <c r="C75" s="28">
        <v>0</v>
      </c>
      <c r="D75" s="28">
        <v>0</v>
      </c>
      <c r="E75" s="28" t="s">
        <v>114</v>
      </c>
      <c r="F75" s="26"/>
      <c r="G75" s="26"/>
      <c r="H75" s="26"/>
      <c r="I75" s="26" t="s">
        <v>115</v>
      </c>
      <c r="J75" s="27"/>
      <c r="K75" s="38">
        <f t="shared" si="0"/>
        <v>81</v>
      </c>
      <c r="L75" s="29">
        <v>81.819000000000003</v>
      </c>
      <c r="M75" s="37">
        <v>6627.3389999999999</v>
      </c>
      <c r="N75" s="66"/>
      <c r="O75" s="67"/>
      <c r="P75" s="67"/>
      <c r="Q75" s="67"/>
      <c r="R75" s="67"/>
    </row>
    <row r="76" spans="1:18" s="39" customFormat="1" x14ac:dyDescent="0.2">
      <c r="A76" s="30">
        <v>46</v>
      </c>
      <c r="B76" s="26" t="s">
        <v>84</v>
      </c>
      <c r="C76" s="28">
        <v>0</v>
      </c>
      <c r="D76" s="28">
        <v>0</v>
      </c>
      <c r="E76" s="28" t="s">
        <v>114</v>
      </c>
      <c r="F76" s="26"/>
      <c r="G76" s="26"/>
      <c r="H76" s="26"/>
      <c r="I76" s="26" t="s">
        <v>115</v>
      </c>
      <c r="J76" s="27"/>
      <c r="K76" s="38">
        <f t="shared" si="0"/>
        <v>80.999999999999986</v>
      </c>
      <c r="L76" s="29">
        <v>54.198</v>
      </c>
      <c r="M76" s="37">
        <v>4390.0379999999996</v>
      </c>
      <c r="N76" s="66"/>
      <c r="O76" s="67"/>
      <c r="P76" s="67"/>
      <c r="Q76" s="67"/>
      <c r="R76" s="67"/>
    </row>
    <row r="77" spans="1:18" s="39" customFormat="1" x14ac:dyDescent="0.2">
      <c r="A77" s="30">
        <v>47</v>
      </c>
      <c r="B77" s="26" t="s">
        <v>85</v>
      </c>
      <c r="C77" s="28">
        <v>0</v>
      </c>
      <c r="D77" s="28">
        <v>0</v>
      </c>
      <c r="E77" s="28" t="s">
        <v>114</v>
      </c>
      <c r="F77" s="26"/>
      <c r="G77" s="26"/>
      <c r="H77" s="26"/>
      <c r="I77" s="26" t="s">
        <v>115</v>
      </c>
      <c r="J77" s="27"/>
      <c r="K77" s="38">
        <f t="shared" si="0"/>
        <v>81</v>
      </c>
      <c r="L77" s="29">
        <v>81.745000000000005</v>
      </c>
      <c r="M77" s="37">
        <v>6621.3450000000003</v>
      </c>
      <c r="N77" s="66"/>
      <c r="O77" s="67"/>
      <c r="P77" s="67"/>
      <c r="Q77" s="67"/>
      <c r="R77" s="67"/>
    </row>
    <row r="78" spans="1:18" s="39" customFormat="1" x14ac:dyDescent="0.2">
      <c r="A78" s="30">
        <v>48</v>
      </c>
      <c r="B78" s="26" t="s">
        <v>86</v>
      </c>
      <c r="C78" s="28">
        <v>0</v>
      </c>
      <c r="D78" s="28">
        <v>0</v>
      </c>
      <c r="E78" s="28" t="s">
        <v>114</v>
      </c>
      <c r="F78" s="26"/>
      <c r="G78" s="26"/>
      <c r="H78" s="26"/>
      <c r="I78" s="26" t="s">
        <v>115</v>
      </c>
      <c r="J78" s="27"/>
      <c r="K78" s="38">
        <f t="shared" si="0"/>
        <v>80.999999999999986</v>
      </c>
      <c r="L78" s="29">
        <v>81.754000000000005</v>
      </c>
      <c r="M78" s="37">
        <v>6622.0739999999996</v>
      </c>
      <c r="N78" s="66"/>
      <c r="O78" s="67"/>
      <c r="P78" s="67"/>
      <c r="Q78" s="67"/>
      <c r="R78" s="67"/>
    </row>
    <row r="79" spans="1:18" s="39" customFormat="1" ht="25.5" x14ac:dyDescent="0.2">
      <c r="A79" s="30">
        <v>49</v>
      </c>
      <c r="B79" s="26" t="s">
        <v>87</v>
      </c>
      <c r="C79" s="28" t="s">
        <v>113</v>
      </c>
      <c r="D79" s="28">
        <v>0</v>
      </c>
      <c r="E79" s="28">
        <v>0</v>
      </c>
      <c r="F79" s="26"/>
      <c r="G79" s="26"/>
      <c r="H79" s="26" t="s">
        <v>115</v>
      </c>
      <c r="I79" s="26"/>
      <c r="J79" s="27"/>
      <c r="K79" s="38">
        <f t="shared" si="0"/>
        <v>1500</v>
      </c>
      <c r="L79" s="28">
        <v>1</v>
      </c>
      <c r="M79" s="37">
        <v>1500</v>
      </c>
      <c r="N79" s="66"/>
      <c r="O79" s="67"/>
      <c r="P79" s="67"/>
      <c r="Q79" s="67"/>
      <c r="R79" s="67"/>
    </row>
    <row r="80" spans="1:18" s="39" customFormat="1" x14ac:dyDescent="0.2">
      <c r="A80" s="30">
        <v>50</v>
      </c>
      <c r="B80" s="26" t="s">
        <v>87</v>
      </c>
      <c r="C80" s="28">
        <v>0</v>
      </c>
      <c r="D80" s="28">
        <v>0</v>
      </c>
      <c r="E80" s="28" t="s">
        <v>114</v>
      </c>
      <c r="F80" s="26"/>
      <c r="G80" s="26"/>
      <c r="H80" s="26"/>
      <c r="I80" s="26" t="s">
        <v>115</v>
      </c>
      <c r="J80" s="27"/>
      <c r="K80" s="38">
        <f t="shared" si="0"/>
        <v>81</v>
      </c>
      <c r="L80" s="29">
        <v>82.2</v>
      </c>
      <c r="M80" s="37">
        <v>6658.2</v>
      </c>
      <c r="N80" s="66"/>
      <c r="O80" s="67"/>
      <c r="P80" s="67"/>
      <c r="Q80" s="67"/>
      <c r="R80" s="67"/>
    </row>
    <row r="81" spans="1:18" s="39" customFormat="1" x14ac:dyDescent="0.2">
      <c r="A81" s="30">
        <v>51</v>
      </c>
      <c r="B81" s="26" t="s">
        <v>88</v>
      </c>
      <c r="C81" s="28">
        <v>0</v>
      </c>
      <c r="D81" s="28">
        <v>0</v>
      </c>
      <c r="E81" s="28" t="s">
        <v>114</v>
      </c>
      <c r="F81" s="26"/>
      <c r="G81" s="26"/>
      <c r="H81" s="26"/>
      <c r="I81" s="26" t="s">
        <v>115</v>
      </c>
      <c r="J81" s="27"/>
      <c r="K81" s="38">
        <f t="shared" si="0"/>
        <v>81</v>
      </c>
      <c r="L81" s="29">
        <v>81.594999999999999</v>
      </c>
      <c r="M81" s="37">
        <v>6609.1949999999997</v>
      </c>
      <c r="N81" s="66"/>
      <c r="O81" s="67"/>
      <c r="P81" s="67"/>
      <c r="Q81" s="67"/>
      <c r="R81" s="67"/>
    </row>
    <row r="82" spans="1:18" s="39" customFormat="1" x14ac:dyDescent="0.2">
      <c r="A82" s="30">
        <v>52</v>
      </c>
      <c r="B82" s="26" t="s">
        <v>89</v>
      </c>
      <c r="C82" s="28">
        <v>0</v>
      </c>
      <c r="D82" s="28">
        <v>0</v>
      </c>
      <c r="E82" s="28" t="s">
        <v>114</v>
      </c>
      <c r="F82" s="26"/>
      <c r="G82" s="26"/>
      <c r="H82" s="26"/>
      <c r="I82" s="26" t="s">
        <v>115</v>
      </c>
      <c r="J82" s="27"/>
      <c r="K82" s="38">
        <f t="shared" si="0"/>
        <v>80.999999999999986</v>
      </c>
      <c r="L82" s="29">
        <v>81.629000000000005</v>
      </c>
      <c r="M82" s="37">
        <v>6611.9489999999996</v>
      </c>
      <c r="N82" s="66"/>
      <c r="O82" s="67"/>
      <c r="P82" s="67"/>
      <c r="Q82" s="67"/>
      <c r="R82" s="67"/>
    </row>
    <row r="83" spans="1:18" s="39" customFormat="1" x14ac:dyDescent="0.2">
      <c r="A83" s="30">
        <v>53</v>
      </c>
      <c r="B83" s="26" t="s">
        <v>90</v>
      </c>
      <c r="C83" s="28">
        <v>0</v>
      </c>
      <c r="D83" s="28">
        <v>0</v>
      </c>
      <c r="E83" s="28" t="s">
        <v>114</v>
      </c>
      <c r="F83" s="26"/>
      <c r="G83" s="26"/>
      <c r="H83" s="26"/>
      <c r="I83" s="26" t="s">
        <v>115</v>
      </c>
      <c r="J83" s="27"/>
      <c r="K83" s="38">
        <f t="shared" si="0"/>
        <v>81</v>
      </c>
      <c r="L83" s="29">
        <v>81.757999999999996</v>
      </c>
      <c r="M83" s="37">
        <v>6622.3980000000001</v>
      </c>
      <c r="N83" s="66"/>
      <c r="O83" s="67"/>
      <c r="P83" s="67"/>
      <c r="Q83" s="67"/>
      <c r="R83" s="67"/>
    </row>
    <row r="84" spans="1:18" s="39" customFormat="1" x14ac:dyDescent="0.2">
      <c r="A84" s="30">
        <v>54</v>
      </c>
      <c r="B84" s="26" t="s">
        <v>91</v>
      </c>
      <c r="C84" s="28">
        <v>0</v>
      </c>
      <c r="D84" s="28">
        <v>0</v>
      </c>
      <c r="E84" s="28" t="s">
        <v>114</v>
      </c>
      <c r="F84" s="26"/>
      <c r="G84" s="26"/>
      <c r="H84" s="26"/>
      <c r="I84" s="26" t="s">
        <v>115</v>
      </c>
      <c r="J84" s="27"/>
      <c r="K84" s="38">
        <f t="shared" si="0"/>
        <v>81</v>
      </c>
      <c r="L84" s="29">
        <v>81.98</v>
      </c>
      <c r="M84" s="37">
        <v>6640.38</v>
      </c>
      <c r="N84" s="66"/>
      <c r="O84" s="67"/>
      <c r="P84" s="67"/>
      <c r="Q84" s="67"/>
      <c r="R84" s="67"/>
    </row>
    <row r="85" spans="1:18" s="39" customFormat="1" x14ac:dyDescent="0.2">
      <c r="A85" s="30">
        <v>55</v>
      </c>
      <c r="B85" s="26" t="s">
        <v>92</v>
      </c>
      <c r="C85" s="28">
        <v>0</v>
      </c>
      <c r="D85" s="28">
        <v>0</v>
      </c>
      <c r="E85" s="28" t="s">
        <v>114</v>
      </c>
      <c r="F85" s="26"/>
      <c r="G85" s="26"/>
      <c r="H85" s="26"/>
      <c r="I85" s="26" t="s">
        <v>115</v>
      </c>
      <c r="J85" s="27"/>
      <c r="K85" s="38">
        <f t="shared" si="0"/>
        <v>81.5</v>
      </c>
      <c r="L85" s="29">
        <v>20.513000000000002</v>
      </c>
      <c r="M85" s="37">
        <v>1671.8095000000001</v>
      </c>
      <c r="N85" s="66"/>
      <c r="O85" s="67"/>
      <c r="P85" s="67"/>
      <c r="Q85" s="67"/>
      <c r="R85" s="67"/>
    </row>
    <row r="86" spans="1:18" s="39" customFormat="1" x14ac:dyDescent="0.2">
      <c r="A86" s="30">
        <v>56</v>
      </c>
      <c r="B86" s="26" t="s">
        <v>92</v>
      </c>
      <c r="C86" s="28">
        <v>0</v>
      </c>
      <c r="D86" s="28">
        <v>0</v>
      </c>
      <c r="E86" s="28" t="s">
        <v>114</v>
      </c>
      <c r="F86" s="26"/>
      <c r="G86" s="26"/>
      <c r="H86" s="26"/>
      <c r="I86" s="26" t="s">
        <v>115</v>
      </c>
      <c r="J86" s="27"/>
      <c r="K86" s="38">
        <f t="shared" si="0"/>
        <v>81.5</v>
      </c>
      <c r="L86" s="29">
        <v>26.92</v>
      </c>
      <c r="M86" s="37">
        <v>2193.98</v>
      </c>
      <c r="N86" s="66"/>
      <c r="O86" s="67"/>
      <c r="P86" s="67"/>
      <c r="Q86" s="67"/>
      <c r="R86" s="67"/>
    </row>
    <row r="87" spans="1:18" s="39" customFormat="1" x14ac:dyDescent="0.2">
      <c r="A87" s="30">
        <v>57</v>
      </c>
      <c r="B87" s="26" t="s">
        <v>93</v>
      </c>
      <c r="C87" s="28">
        <v>0</v>
      </c>
      <c r="D87" s="28">
        <v>0</v>
      </c>
      <c r="E87" s="28" t="s">
        <v>114</v>
      </c>
      <c r="F87" s="26"/>
      <c r="G87" s="26"/>
      <c r="H87" s="26"/>
      <c r="I87" s="26" t="s">
        <v>115</v>
      </c>
      <c r="J87" s="27"/>
      <c r="K87" s="38">
        <f t="shared" si="0"/>
        <v>81.5</v>
      </c>
      <c r="L87" s="29">
        <v>54.185000000000002</v>
      </c>
      <c r="M87" s="37">
        <v>4416.0775000000003</v>
      </c>
      <c r="N87" s="66"/>
      <c r="O87" s="67"/>
      <c r="P87" s="67"/>
      <c r="Q87" s="67"/>
      <c r="R87" s="67"/>
    </row>
    <row r="88" spans="1:18" s="39" customFormat="1" x14ac:dyDescent="0.2">
      <c r="A88" s="30">
        <v>58</v>
      </c>
      <c r="B88" s="26" t="s">
        <v>94</v>
      </c>
      <c r="C88" s="28">
        <v>0</v>
      </c>
      <c r="D88" s="28">
        <v>0</v>
      </c>
      <c r="E88" s="28" t="s">
        <v>114</v>
      </c>
      <c r="F88" s="26"/>
      <c r="G88" s="26"/>
      <c r="H88" s="26"/>
      <c r="I88" s="26" t="s">
        <v>115</v>
      </c>
      <c r="J88" s="27"/>
      <c r="K88" s="38">
        <f t="shared" si="0"/>
        <v>81.499999999999986</v>
      </c>
      <c r="L88" s="29">
        <v>54.084000000000003</v>
      </c>
      <c r="M88" s="37">
        <v>4407.8459999999995</v>
      </c>
      <c r="N88" s="66"/>
      <c r="O88" s="67"/>
      <c r="P88" s="67"/>
      <c r="Q88" s="67"/>
      <c r="R88" s="67"/>
    </row>
    <row r="89" spans="1:18" s="39" customFormat="1" x14ac:dyDescent="0.2">
      <c r="A89" s="30">
        <v>59</v>
      </c>
      <c r="B89" s="26" t="s">
        <v>95</v>
      </c>
      <c r="C89" s="28">
        <v>0</v>
      </c>
      <c r="D89" s="28">
        <v>0</v>
      </c>
      <c r="E89" s="28" t="s">
        <v>114</v>
      </c>
      <c r="F89" s="26"/>
      <c r="G89" s="26"/>
      <c r="H89" s="26"/>
      <c r="I89" s="26" t="s">
        <v>115</v>
      </c>
      <c r="J89" s="27"/>
      <c r="K89" s="38">
        <f t="shared" si="0"/>
        <v>81.5</v>
      </c>
      <c r="L89" s="29">
        <v>54.177</v>
      </c>
      <c r="M89" s="37">
        <v>4415.4255000000003</v>
      </c>
      <c r="N89" s="66"/>
      <c r="O89" s="67"/>
      <c r="P89" s="67"/>
      <c r="Q89" s="67"/>
      <c r="R89" s="67"/>
    </row>
    <row r="90" spans="1:18" s="39" customFormat="1" x14ac:dyDescent="0.2">
      <c r="A90" s="30">
        <v>60</v>
      </c>
      <c r="B90" s="26" t="s">
        <v>96</v>
      </c>
      <c r="C90" s="28">
        <v>0</v>
      </c>
      <c r="D90" s="28">
        <v>0</v>
      </c>
      <c r="E90" s="28" t="s">
        <v>114</v>
      </c>
      <c r="F90" s="26"/>
      <c r="G90" s="26"/>
      <c r="H90" s="26"/>
      <c r="I90" s="26" t="s">
        <v>115</v>
      </c>
      <c r="J90" s="27"/>
      <c r="K90" s="38">
        <f t="shared" si="0"/>
        <v>81.5</v>
      </c>
      <c r="L90" s="29">
        <v>54.271999999999998</v>
      </c>
      <c r="M90" s="37">
        <v>4423.1679999999997</v>
      </c>
      <c r="N90" s="66"/>
      <c r="O90" s="67"/>
      <c r="P90" s="67"/>
      <c r="Q90" s="67"/>
      <c r="R90" s="67"/>
    </row>
    <row r="91" spans="1:18" s="39" customFormat="1" x14ac:dyDescent="0.2">
      <c r="A91" s="30">
        <v>61</v>
      </c>
      <c r="B91" s="26" t="s">
        <v>97</v>
      </c>
      <c r="C91" s="28">
        <v>0</v>
      </c>
      <c r="D91" s="28">
        <v>0</v>
      </c>
      <c r="E91" s="28" t="s">
        <v>114</v>
      </c>
      <c r="F91" s="26"/>
      <c r="G91" s="26"/>
      <c r="H91" s="26"/>
      <c r="I91" s="26" t="s">
        <v>115</v>
      </c>
      <c r="J91" s="27"/>
      <c r="K91" s="38">
        <f t="shared" si="0"/>
        <v>81.5</v>
      </c>
      <c r="L91" s="29">
        <v>81.197999999999993</v>
      </c>
      <c r="M91" s="37">
        <v>6617.6369999999997</v>
      </c>
      <c r="N91" s="66"/>
      <c r="O91" s="67"/>
      <c r="P91" s="67"/>
      <c r="Q91" s="67"/>
      <c r="R91" s="67"/>
    </row>
    <row r="92" spans="1:18" s="39" customFormat="1" x14ac:dyDescent="0.2">
      <c r="A92" s="30">
        <v>62</v>
      </c>
      <c r="B92" s="26" t="s">
        <v>98</v>
      </c>
      <c r="C92" s="28">
        <v>0</v>
      </c>
      <c r="D92" s="28">
        <v>0</v>
      </c>
      <c r="E92" s="28" t="s">
        <v>114</v>
      </c>
      <c r="F92" s="26"/>
      <c r="G92" s="26"/>
      <c r="H92" s="26"/>
      <c r="I92" s="26" t="s">
        <v>115</v>
      </c>
      <c r="J92" s="27"/>
      <c r="K92" s="38">
        <f t="shared" si="0"/>
        <v>81.5</v>
      </c>
      <c r="L92" s="29">
        <v>81.239000000000004</v>
      </c>
      <c r="M92" s="37">
        <v>6620.9785000000002</v>
      </c>
      <c r="N92" s="66"/>
      <c r="O92" s="67"/>
      <c r="P92" s="67"/>
      <c r="Q92" s="67"/>
      <c r="R92" s="67"/>
    </row>
    <row r="93" spans="1:18" s="39" customFormat="1" x14ac:dyDescent="0.2">
      <c r="A93" s="30">
        <v>63</v>
      </c>
      <c r="B93" s="26" t="s">
        <v>99</v>
      </c>
      <c r="C93" s="28">
        <v>0</v>
      </c>
      <c r="D93" s="28">
        <v>0</v>
      </c>
      <c r="E93" s="28" t="s">
        <v>114</v>
      </c>
      <c r="F93" s="26"/>
      <c r="G93" s="26"/>
      <c r="H93" s="26"/>
      <c r="I93" s="26" t="s">
        <v>115</v>
      </c>
      <c r="J93" s="27"/>
      <c r="K93" s="38">
        <f t="shared" si="0"/>
        <v>81.5</v>
      </c>
      <c r="L93" s="29">
        <v>80.968000000000004</v>
      </c>
      <c r="M93" s="37">
        <v>6598.8919999999998</v>
      </c>
      <c r="N93" s="66"/>
      <c r="O93" s="67"/>
      <c r="P93" s="67"/>
      <c r="Q93" s="67"/>
      <c r="R93" s="67"/>
    </row>
    <row r="94" spans="1:18" s="39" customFormat="1" x14ac:dyDescent="0.2">
      <c r="A94" s="30">
        <v>64</v>
      </c>
      <c r="B94" s="26" t="s">
        <v>100</v>
      </c>
      <c r="C94" s="28">
        <v>0</v>
      </c>
      <c r="D94" s="28">
        <v>0</v>
      </c>
      <c r="E94" s="28" t="s">
        <v>114</v>
      </c>
      <c r="F94" s="26"/>
      <c r="G94" s="26"/>
      <c r="H94" s="26"/>
      <c r="I94" s="26" t="s">
        <v>115</v>
      </c>
      <c r="J94" s="27"/>
      <c r="K94" s="38">
        <f t="shared" si="0"/>
        <v>81.5</v>
      </c>
      <c r="L94" s="29">
        <v>80.906999999999996</v>
      </c>
      <c r="M94" s="37">
        <v>6593.9205000000002</v>
      </c>
      <c r="N94" s="66"/>
      <c r="O94" s="67"/>
      <c r="P94" s="67"/>
      <c r="Q94" s="67"/>
      <c r="R94" s="67"/>
    </row>
    <row r="95" spans="1:18" s="39" customFormat="1" x14ac:dyDescent="0.2">
      <c r="A95" s="30">
        <v>65</v>
      </c>
      <c r="B95" s="26" t="s">
        <v>101</v>
      </c>
      <c r="C95" s="28">
        <v>0</v>
      </c>
      <c r="D95" s="28">
        <v>0</v>
      </c>
      <c r="E95" s="28" t="s">
        <v>114</v>
      </c>
      <c r="F95" s="26"/>
      <c r="G95" s="26"/>
      <c r="H95" s="26"/>
      <c r="I95" s="26" t="s">
        <v>115</v>
      </c>
      <c r="J95" s="27"/>
      <c r="K95" s="38">
        <f t="shared" si="0"/>
        <v>81.5</v>
      </c>
      <c r="L95" s="29">
        <v>80.837000000000003</v>
      </c>
      <c r="M95" s="37">
        <v>6588.2155000000002</v>
      </c>
      <c r="N95" s="66"/>
      <c r="O95" s="67"/>
      <c r="P95" s="67"/>
      <c r="Q95" s="67"/>
      <c r="R95" s="67"/>
    </row>
    <row r="96" spans="1:18" s="39" customFormat="1" x14ac:dyDescent="0.2">
      <c r="A96" s="30">
        <v>66</v>
      </c>
      <c r="B96" s="26" t="s">
        <v>102</v>
      </c>
      <c r="C96" s="28">
        <v>0</v>
      </c>
      <c r="D96" s="28">
        <v>0</v>
      </c>
      <c r="E96" s="28" t="s">
        <v>114</v>
      </c>
      <c r="F96" s="26"/>
      <c r="G96" s="26"/>
      <c r="H96" s="26"/>
      <c r="I96" s="26" t="s">
        <v>115</v>
      </c>
      <c r="J96" s="27"/>
      <c r="K96" s="38">
        <f t="shared" ref="K96:K102" si="1">M96/L96</f>
        <v>81.5</v>
      </c>
      <c r="L96" s="29">
        <v>53.866999999999997</v>
      </c>
      <c r="M96" s="37">
        <v>4390.1605</v>
      </c>
      <c r="N96" s="66"/>
      <c r="O96" s="67"/>
      <c r="P96" s="67"/>
      <c r="Q96" s="67"/>
      <c r="R96" s="67"/>
    </row>
    <row r="97" spans="1:245" s="39" customFormat="1" x14ac:dyDescent="0.2">
      <c r="A97" s="30">
        <v>67</v>
      </c>
      <c r="B97" s="26" t="s">
        <v>103</v>
      </c>
      <c r="C97" s="28">
        <v>0</v>
      </c>
      <c r="D97" s="28">
        <v>0</v>
      </c>
      <c r="E97" s="28" t="s">
        <v>114</v>
      </c>
      <c r="F97" s="26"/>
      <c r="G97" s="26"/>
      <c r="H97" s="26"/>
      <c r="I97" s="26" t="s">
        <v>115</v>
      </c>
      <c r="J97" s="27"/>
      <c r="K97" s="38">
        <f t="shared" si="1"/>
        <v>81.499999999999986</v>
      </c>
      <c r="L97" s="29">
        <v>53.968000000000004</v>
      </c>
      <c r="M97" s="37">
        <v>4398.3919999999998</v>
      </c>
      <c r="N97" s="66"/>
      <c r="O97" s="67"/>
      <c r="P97" s="67"/>
      <c r="Q97" s="67"/>
      <c r="R97" s="67"/>
    </row>
    <row r="98" spans="1:245" s="39" customFormat="1" x14ac:dyDescent="0.2">
      <c r="A98" s="30">
        <v>68</v>
      </c>
      <c r="B98" s="26" t="s">
        <v>104</v>
      </c>
      <c r="C98" s="28">
        <v>0</v>
      </c>
      <c r="D98" s="28">
        <v>0</v>
      </c>
      <c r="E98" s="28" t="s">
        <v>114</v>
      </c>
      <c r="F98" s="26"/>
      <c r="G98" s="26"/>
      <c r="H98" s="26"/>
      <c r="I98" s="26" t="s">
        <v>115</v>
      </c>
      <c r="J98" s="27"/>
      <c r="K98" s="38">
        <f t="shared" si="1"/>
        <v>81.5</v>
      </c>
      <c r="L98" s="29">
        <v>53.832000000000001</v>
      </c>
      <c r="M98" s="37">
        <v>4387.308</v>
      </c>
      <c r="N98" s="66"/>
      <c r="O98" s="67"/>
      <c r="P98" s="67"/>
      <c r="Q98" s="67"/>
      <c r="R98" s="67"/>
    </row>
    <row r="99" spans="1:245" s="39" customFormat="1" x14ac:dyDescent="0.2">
      <c r="A99" s="30">
        <v>69</v>
      </c>
      <c r="B99" s="26" t="s">
        <v>105</v>
      </c>
      <c r="C99" s="28">
        <v>0</v>
      </c>
      <c r="D99" s="28">
        <v>0</v>
      </c>
      <c r="E99" s="28" t="s">
        <v>114</v>
      </c>
      <c r="F99" s="26"/>
      <c r="G99" s="26"/>
      <c r="H99" s="26"/>
      <c r="I99" s="26" t="s">
        <v>115</v>
      </c>
      <c r="J99" s="27"/>
      <c r="K99" s="38">
        <f t="shared" si="1"/>
        <v>81.500000000000014</v>
      </c>
      <c r="L99" s="29">
        <v>53.817999999999998</v>
      </c>
      <c r="M99" s="37">
        <v>4386.1670000000004</v>
      </c>
      <c r="N99" s="66"/>
      <c r="O99" s="67"/>
      <c r="P99" s="67"/>
      <c r="Q99" s="67"/>
      <c r="R99" s="67"/>
    </row>
    <row r="100" spans="1:245" s="39" customFormat="1" x14ac:dyDescent="0.2">
      <c r="A100" s="30">
        <v>70</v>
      </c>
      <c r="B100" s="26" t="s">
        <v>106</v>
      </c>
      <c r="C100" s="28">
        <v>0</v>
      </c>
      <c r="D100" s="28">
        <v>0</v>
      </c>
      <c r="E100" s="28" t="s">
        <v>114</v>
      </c>
      <c r="F100" s="26"/>
      <c r="G100" s="26"/>
      <c r="H100" s="26"/>
      <c r="I100" s="26" t="s">
        <v>115</v>
      </c>
      <c r="J100" s="27"/>
      <c r="K100" s="38">
        <f t="shared" si="1"/>
        <v>81.5</v>
      </c>
      <c r="L100" s="29">
        <v>53.722000000000001</v>
      </c>
      <c r="M100" s="37">
        <v>4378.3429999999998</v>
      </c>
      <c r="N100" s="66"/>
      <c r="O100" s="67"/>
      <c r="P100" s="67"/>
      <c r="Q100" s="67"/>
      <c r="R100" s="67"/>
    </row>
    <row r="101" spans="1:245" s="39" customFormat="1" x14ac:dyDescent="0.2">
      <c r="A101" s="30">
        <v>71</v>
      </c>
      <c r="B101" s="26" t="s">
        <v>107</v>
      </c>
      <c r="C101" s="28">
        <v>0</v>
      </c>
      <c r="D101" s="28">
        <v>0</v>
      </c>
      <c r="E101" s="28" t="s">
        <v>114</v>
      </c>
      <c r="F101" s="26"/>
      <c r="G101" s="26"/>
      <c r="H101" s="26"/>
      <c r="I101" s="26" t="s">
        <v>115</v>
      </c>
      <c r="J101" s="27"/>
      <c r="K101" s="38">
        <f t="shared" si="1"/>
        <v>81.5</v>
      </c>
      <c r="L101" s="29">
        <v>53.765999999999998</v>
      </c>
      <c r="M101" s="37">
        <v>4381.9290000000001</v>
      </c>
      <c r="N101" s="66"/>
      <c r="O101" s="67"/>
      <c r="P101" s="67"/>
      <c r="Q101" s="67"/>
      <c r="R101" s="67"/>
    </row>
    <row r="102" spans="1:245" s="39" customFormat="1" x14ac:dyDescent="0.2">
      <c r="A102" s="30">
        <v>72</v>
      </c>
      <c r="B102" s="26" t="s">
        <v>108</v>
      </c>
      <c r="C102" s="28">
        <v>0</v>
      </c>
      <c r="D102" s="28">
        <v>0</v>
      </c>
      <c r="E102" s="28" t="s">
        <v>114</v>
      </c>
      <c r="F102" s="26"/>
      <c r="G102" s="26"/>
      <c r="H102" s="26"/>
      <c r="I102" s="26" t="s">
        <v>115</v>
      </c>
      <c r="J102" s="27"/>
      <c r="K102" s="38">
        <f t="shared" si="1"/>
        <v>81.5</v>
      </c>
      <c r="L102" s="29">
        <v>53.677</v>
      </c>
      <c r="M102" s="37">
        <v>4374.6755000000003</v>
      </c>
      <c r="N102" s="66"/>
      <c r="O102" s="67"/>
      <c r="P102" s="67"/>
      <c r="Q102" s="67"/>
      <c r="R102" s="67"/>
    </row>
    <row r="103" spans="1:245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3"/>
      <c r="K103" s="24"/>
      <c r="L103" s="24"/>
      <c r="M103" s="24"/>
      <c r="N103" s="68"/>
      <c r="O103" s="65"/>
      <c r="P103" s="65"/>
      <c r="Q103" s="65"/>
      <c r="R103" s="65"/>
    </row>
    <row r="104" spans="1:245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3"/>
      <c r="K104" s="24"/>
      <c r="L104" s="24"/>
      <c r="M104" s="24"/>
      <c r="N104" s="68"/>
      <c r="O104" s="65"/>
      <c r="P104" s="65"/>
      <c r="Q104" s="65"/>
      <c r="R104" s="65"/>
    </row>
    <row r="105" spans="1:245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3"/>
      <c r="K105" s="24"/>
      <c r="L105" s="24"/>
      <c r="M105" s="24"/>
      <c r="N105" s="68"/>
      <c r="O105" s="65"/>
      <c r="P105" s="65"/>
      <c r="Q105" s="65"/>
      <c r="R105" s="65"/>
    </row>
    <row r="106" spans="1:245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3"/>
      <c r="K106" s="24"/>
      <c r="L106" s="24"/>
      <c r="M106" s="24"/>
      <c r="N106" s="68"/>
      <c r="O106" s="65"/>
      <c r="P106" s="65"/>
      <c r="Q106" s="65"/>
      <c r="R106" s="65"/>
    </row>
    <row r="107" spans="1:245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3"/>
      <c r="K107" s="24"/>
      <c r="L107" s="25"/>
      <c r="M107" s="24"/>
      <c r="N107" s="68"/>
      <c r="O107" s="65"/>
      <c r="P107" s="65"/>
      <c r="Q107" s="65"/>
      <c r="R107" s="65"/>
    </row>
    <row r="108" spans="1:245" s="15" customFormat="1" ht="15.75" customHeight="1" x14ac:dyDescent="0.2">
      <c r="A108" s="8"/>
      <c r="B108" s="9"/>
      <c r="C108" s="14"/>
      <c r="D108" s="14"/>
      <c r="E108" s="14"/>
      <c r="F108" s="14"/>
      <c r="G108" s="10"/>
      <c r="H108" s="10"/>
      <c r="I108" s="11"/>
      <c r="J108" s="10"/>
      <c r="K108" s="12"/>
      <c r="L108" s="12"/>
      <c r="M108" s="12"/>
    </row>
    <row r="109" spans="1:245" s="20" customFormat="1" ht="14.25" x14ac:dyDescent="0.2">
      <c r="A109" s="64" t="s">
        <v>22</v>
      </c>
      <c r="B109" s="64"/>
      <c r="C109" s="64"/>
    </row>
    <row r="110" spans="1:245" s="17" customFormat="1" ht="16.5" customHeight="1" x14ac:dyDescent="0.25">
      <c r="A110" s="63" t="s">
        <v>23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16"/>
      <c r="O110" s="6"/>
      <c r="P110" s="6"/>
      <c r="Q110" s="6"/>
      <c r="R110" s="6"/>
      <c r="S110" s="6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  <c r="HL110" s="41"/>
      <c r="HM110" s="41"/>
      <c r="HN110" s="41"/>
      <c r="HO110" s="41"/>
      <c r="HP110" s="41"/>
      <c r="HQ110" s="41"/>
      <c r="HR110" s="41"/>
      <c r="HS110" s="41"/>
      <c r="HT110" s="41"/>
      <c r="HU110" s="41"/>
      <c r="HV110" s="41"/>
      <c r="HW110" s="41"/>
      <c r="HX110" s="41"/>
      <c r="HY110" s="41"/>
      <c r="HZ110" s="41"/>
      <c r="IA110" s="41"/>
      <c r="IB110" s="41"/>
      <c r="IC110" s="41"/>
      <c r="ID110" s="41"/>
      <c r="IE110" s="41"/>
      <c r="IF110" s="41"/>
      <c r="IG110" s="41"/>
      <c r="IH110" s="41"/>
      <c r="II110" s="41"/>
      <c r="IJ110" s="41"/>
      <c r="IK110" s="6"/>
    </row>
    <row r="111" spans="1:245" s="19" customFormat="1" ht="31.5" customHeight="1" x14ac:dyDescent="0.2">
      <c r="A111" s="63" t="s">
        <v>24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18"/>
      <c r="O111" s="7"/>
      <c r="P111" s="7"/>
      <c r="Q111" s="7"/>
      <c r="R111" s="7"/>
      <c r="S111" s="7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7"/>
    </row>
    <row r="112" spans="1:245" s="17" customFormat="1" ht="15" customHeight="1" x14ac:dyDescent="0.25">
      <c r="A112" s="63" t="s">
        <v>25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16"/>
      <c r="O112" s="6"/>
      <c r="P112" s="6"/>
      <c r="Q112" s="6"/>
      <c r="R112" s="6"/>
      <c r="S112" s="6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  <c r="GG112" s="41"/>
      <c r="GH112" s="41"/>
      <c r="GI112" s="41"/>
      <c r="GJ112" s="41"/>
      <c r="GK112" s="41"/>
      <c r="GL112" s="41"/>
      <c r="GM112" s="41"/>
      <c r="GN112" s="41"/>
      <c r="GO112" s="41"/>
      <c r="GP112" s="41"/>
      <c r="GQ112" s="41"/>
      <c r="GR112" s="41"/>
      <c r="GS112" s="41"/>
      <c r="GT112" s="41"/>
      <c r="GU112" s="41"/>
      <c r="GV112" s="41"/>
      <c r="GW112" s="41"/>
      <c r="GX112" s="41"/>
      <c r="GY112" s="41"/>
      <c r="GZ112" s="41"/>
      <c r="HA112" s="41"/>
      <c r="HB112" s="41"/>
      <c r="HC112" s="41"/>
      <c r="HD112" s="41"/>
      <c r="HE112" s="41"/>
      <c r="HF112" s="41"/>
      <c r="HG112" s="41"/>
      <c r="HH112" s="41"/>
      <c r="HI112" s="41"/>
      <c r="HJ112" s="41"/>
      <c r="HK112" s="41"/>
      <c r="HL112" s="41"/>
      <c r="HM112" s="41"/>
      <c r="HN112" s="41"/>
      <c r="HO112" s="41"/>
      <c r="HP112" s="41"/>
      <c r="HQ112" s="41"/>
      <c r="HR112" s="41"/>
      <c r="HS112" s="41"/>
      <c r="HT112" s="41"/>
      <c r="HU112" s="41"/>
      <c r="HV112" s="41"/>
      <c r="HW112" s="41"/>
      <c r="HX112" s="41"/>
      <c r="HY112" s="41"/>
      <c r="HZ112" s="41"/>
      <c r="IA112" s="41"/>
      <c r="IB112" s="41"/>
      <c r="IC112" s="41"/>
      <c r="ID112" s="41"/>
      <c r="IE112" s="41"/>
      <c r="IF112" s="41"/>
      <c r="IG112" s="41"/>
      <c r="IH112" s="41"/>
      <c r="II112" s="41"/>
      <c r="IJ112" s="41"/>
      <c r="IK112" s="6"/>
    </row>
    <row r="113" spans="1:245" s="17" customFormat="1" ht="15" customHeight="1" x14ac:dyDescent="0.25">
      <c r="A113" s="63" t="s">
        <v>26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16"/>
      <c r="O113" s="6"/>
      <c r="P113" s="6"/>
      <c r="Q113" s="6"/>
      <c r="R113" s="6"/>
      <c r="S113" s="6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  <c r="GG113" s="41"/>
      <c r="GH113" s="41"/>
      <c r="GI113" s="41"/>
      <c r="GJ113" s="41"/>
      <c r="GK113" s="41"/>
      <c r="GL113" s="41"/>
      <c r="GM113" s="41"/>
      <c r="GN113" s="41"/>
      <c r="GO113" s="41"/>
      <c r="GP113" s="41"/>
      <c r="GQ113" s="41"/>
      <c r="GR113" s="41"/>
      <c r="GS113" s="41"/>
      <c r="GT113" s="41"/>
      <c r="GU113" s="41"/>
      <c r="GV113" s="41"/>
      <c r="GW113" s="41"/>
      <c r="GX113" s="41"/>
      <c r="GY113" s="41"/>
      <c r="GZ113" s="41"/>
      <c r="HA113" s="41"/>
      <c r="HB113" s="41"/>
      <c r="HC113" s="41"/>
      <c r="HD113" s="41"/>
      <c r="HE113" s="41"/>
      <c r="HF113" s="41"/>
      <c r="HG113" s="41"/>
      <c r="HH113" s="41"/>
      <c r="HI113" s="41"/>
      <c r="HJ113" s="41"/>
      <c r="HK113" s="41"/>
      <c r="HL113" s="41"/>
      <c r="HM113" s="41"/>
      <c r="HN113" s="41"/>
      <c r="HO113" s="41"/>
      <c r="HP113" s="41"/>
      <c r="HQ113" s="41"/>
      <c r="HR113" s="41"/>
      <c r="HS113" s="41"/>
      <c r="HT113" s="41"/>
      <c r="HU113" s="41"/>
      <c r="HV113" s="41"/>
      <c r="HW113" s="41"/>
      <c r="HX113" s="41"/>
      <c r="HY113" s="41"/>
      <c r="HZ113" s="41"/>
      <c r="IA113" s="41"/>
      <c r="IB113" s="41"/>
      <c r="IC113" s="41"/>
      <c r="ID113" s="41"/>
      <c r="IE113" s="41"/>
      <c r="IF113" s="41"/>
      <c r="IG113" s="41"/>
      <c r="IH113" s="41"/>
      <c r="II113" s="41"/>
      <c r="IJ113" s="41"/>
      <c r="IK113" s="6"/>
    </row>
    <row r="114" spans="1:245" s="17" customFormat="1" ht="15" customHeight="1" x14ac:dyDescent="0.25">
      <c r="A114" s="63" t="s">
        <v>27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16"/>
      <c r="O114" s="6"/>
      <c r="P114" s="6"/>
      <c r="Q114" s="6"/>
      <c r="R114" s="6"/>
      <c r="S114" s="6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  <c r="FP114" s="41"/>
      <c r="FQ114" s="41"/>
      <c r="FR114" s="41"/>
      <c r="FS114" s="41"/>
      <c r="FT114" s="41"/>
      <c r="FU114" s="41"/>
      <c r="FV114" s="41"/>
      <c r="FW114" s="41"/>
      <c r="FX114" s="41"/>
      <c r="FY114" s="41"/>
      <c r="FZ114" s="41"/>
      <c r="GA114" s="41"/>
      <c r="GB114" s="41"/>
      <c r="GC114" s="41"/>
      <c r="GD114" s="41"/>
      <c r="GE114" s="41"/>
      <c r="GF114" s="41"/>
      <c r="GG114" s="41"/>
      <c r="GH114" s="41"/>
      <c r="GI114" s="41"/>
      <c r="GJ114" s="41"/>
      <c r="GK114" s="41"/>
      <c r="GL114" s="41"/>
      <c r="GM114" s="41"/>
      <c r="GN114" s="41"/>
      <c r="GO114" s="41"/>
      <c r="GP114" s="41"/>
      <c r="GQ114" s="41"/>
      <c r="GR114" s="41"/>
      <c r="GS114" s="41"/>
      <c r="GT114" s="41"/>
      <c r="GU114" s="41"/>
      <c r="GV114" s="41"/>
      <c r="GW114" s="41"/>
      <c r="GX114" s="41"/>
      <c r="GY114" s="41"/>
      <c r="GZ114" s="41"/>
      <c r="HA114" s="41"/>
      <c r="HB114" s="41"/>
      <c r="HC114" s="41"/>
      <c r="HD114" s="41"/>
      <c r="HE114" s="41"/>
      <c r="HF114" s="41"/>
      <c r="HG114" s="41"/>
      <c r="HH114" s="41"/>
      <c r="HI114" s="41"/>
      <c r="HJ114" s="41"/>
      <c r="HK114" s="41"/>
      <c r="HL114" s="41"/>
      <c r="HM114" s="41"/>
      <c r="HN114" s="41"/>
      <c r="HO114" s="41"/>
      <c r="HP114" s="41"/>
      <c r="HQ114" s="41"/>
      <c r="HR114" s="41"/>
      <c r="HS114" s="41"/>
      <c r="HT114" s="41"/>
      <c r="HU114" s="41"/>
      <c r="HV114" s="41"/>
      <c r="HW114" s="41"/>
      <c r="HX114" s="41"/>
      <c r="HY114" s="41"/>
      <c r="HZ114" s="41"/>
      <c r="IA114" s="41"/>
      <c r="IB114" s="41"/>
      <c r="IC114" s="41"/>
      <c r="ID114" s="41"/>
      <c r="IE114" s="41"/>
      <c r="IF114" s="41"/>
      <c r="IG114" s="41"/>
      <c r="IH114" s="41"/>
      <c r="II114" s="41"/>
      <c r="IJ114" s="41"/>
      <c r="IK114" s="6"/>
    </row>
    <row r="115" spans="1:245" s="17" customFormat="1" ht="15" customHeight="1" x14ac:dyDescent="0.25">
      <c r="A115" s="63" t="s">
        <v>28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16"/>
      <c r="O115" s="6"/>
      <c r="P115" s="6"/>
      <c r="Q115" s="6"/>
      <c r="R115" s="6"/>
      <c r="S115" s="6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  <c r="FP115" s="41"/>
      <c r="FQ115" s="41"/>
      <c r="FR115" s="41"/>
      <c r="FS115" s="41"/>
      <c r="FT115" s="41"/>
      <c r="FU115" s="41"/>
      <c r="FV115" s="41"/>
      <c r="FW115" s="41"/>
      <c r="FX115" s="41"/>
      <c r="FY115" s="41"/>
      <c r="FZ115" s="41"/>
      <c r="GA115" s="41"/>
      <c r="GB115" s="41"/>
      <c r="GC115" s="41"/>
      <c r="GD115" s="41"/>
      <c r="GE115" s="41"/>
      <c r="GF115" s="41"/>
      <c r="GG115" s="41"/>
      <c r="GH115" s="41"/>
      <c r="GI115" s="41"/>
      <c r="GJ115" s="41"/>
      <c r="GK115" s="41"/>
      <c r="GL115" s="41"/>
      <c r="GM115" s="41"/>
      <c r="GN115" s="41"/>
      <c r="GO115" s="41"/>
      <c r="GP115" s="41"/>
      <c r="GQ115" s="41"/>
      <c r="GR115" s="41"/>
      <c r="GS115" s="41"/>
      <c r="GT115" s="41"/>
      <c r="GU115" s="41"/>
      <c r="GV115" s="41"/>
      <c r="GW115" s="41"/>
      <c r="GX115" s="41"/>
      <c r="GY115" s="41"/>
      <c r="GZ115" s="41"/>
      <c r="HA115" s="41"/>
      <c r="HB115" s="41"/>
      <c r="HC115" s="41"/>
      <c r="HD115" s="41"/>
      <c r="HE115" s="41"/>
      <c r="HF115" s="41"/>
      <c r="HG115" s="41"/>
      <c r="HH115" s="41"/>
      <c r="HI115" s="41"/>
      <c r="HJ115" s="41"/>
      <c r="HK115" s="41"/>
      <c r="HL115" s="41"/>
      <c r="HM115" s="41"/>
      <c r="HN115" s="41"/>
      <c r="HO115" s="41"/>
      <c r="HP115" s="41"/>
      <c r="HQ115" s="41"/>
      <c r="HR115" s="41"/>
      <c r="HS115" s="41"/>
      <c r="HT115" s="41"/>
      <c r="HU115" s="41"/>
      <c r="HV115" s="41"/>
      <c r="HW115" s="41"/>
      <c r="HX115" s="41"/>
      <c r="HY115" s="41"/>
      <c r="HZ115" s="41"/>
      <c r="IA115" s="41"/>
      <c r="IB115" s="41"/>
      <c r="IC115" s="41"/>
      <c r="ID115" s="41"/>
      <c r="IE115" s="41"/>
      <c r="IF115" s="41"/>
      <c r="IG115" s="41"/>
      <c r="IH115" s="41"/>
      <c r="II115" s="41"/>
      <c r="IJ115" s="41"/>
      <c r="IK115" s="6"/>
    </row>
    <row r="116" spans="1:245" ht="15.75" x14ac:dyDescent="0.25">
      <c r="A116" s="3"/>
    </row>
    <row r="118" spans="1:245" x14ac:dyDescent="0.2">
      <c r="M118" s="4">
        <v>1000</v>
      </c>
    </row>
  </sheetData>
  <autoFilter ref="A30:N102"/>
  <mergeCells count="121">
    <mergeCell ref="A113:M113"/>
    <mergeCell ref="A114:M114"/>
    <mergeCell ref="A109:C109"/>
    <mergeCell ref="A110:M110"/>
    <mergeCell ref="A111:M111"/>
    <mergeCell ref="A112:M112"/>
    <mergeCell ref="T114:AH114"/>
    <mergeCell ref="AI114:AW114"/>
    <mergeCell ref="BM115:CA115"/>
    <mergeCell ref="AX114:BL114"/>
    <mergeCell ref="T112:AH112"/>
    <mergeCell ref="AI112:AW112"/>
    <mergeCell ref="AX112:BL112"/>
    <mergeCell ref="AX111:BL111"/>
    <mergeCell ref="T110:AH110"/>
    <mergeCell ref="AI110:AW110"/>
    <mergeCell ref="AX110:BL110"/>
    <mergeCell ref="BM110:CA110"/>
    <mergeCell ref="T113:AH113"/>
    <mergeCell ref="AI113:AW113"/>
    <mergeCell ref="BM111:CA111"/>
    <mergeCell ref="T111:AH111"/>
    <mergeCell ref="AI111:AW111"/>
    <mergeCell ref="AX113:BL113"/>
    <mergeCell ref="CB115:CP115"/>
    <mergeCell ref="A115:M115"/>
    <mergeCell ref="T115:AH115"/>
    <mergeCell ref="AI115:AW115"/>
    <mergeCell ref="AX115:BL115"/>
    <mergeCell ref="CQ115:DE115"/>
    <mergeCell ref="HV115:IJ115"/>
    <mergeCell ref="DU115:EI115"/>
    <mergeCell ref="HG115:HU115"/>
    <mergeCell ref="EJ115:EX115"/>
    <mergeCell ref="EY115:FM115"/>
    <mergeCell ref="GC115:GQ115"/>
    <mergeCell ref="GR115:HF115"/>
    <mergeCell ref="FN115:GB115"/>
    <mergeCell ref="DF115:DT115"/>
    <mergeCell ref="GR114:HF114"/>
    <mergeCell ref="HG114:HU114"/>
    <mergeCell ref="GC114:GQ114"/>
    <mergeCell ref="BM114:CA114"/>
    <mergeCell ref="CB114:CP114"/>
    <mergeCell ref="CQ114:DE114"/>
    <mergeCell ref="DF114:DT114"/>
    <mergeCell ref="HV114:IJ114"/>
    <mergeCell ref="DU114:EI114"/>
    <mergeCell ref="EJ114:EX114"/>
    <mergeCell ref="EY114:FM114"/>
    <mergeCell ref="FN114:GB114"/>
    <mergeCell ref="HV112:IJ112"/>
    <mergeCell ref="DU112:EI112"/>
    <mergeCell ref="EJ112:EX112"/>
    <mergeCell ref="EY112:FM112"/>
    <mergeCell ref="FN112:GB112"/>
    <mergeCell ref="HV113:IJ113"/>
    <mergeCell ref="DU113:EI113"/>
    <mergeCell ref="EJ113:EX113"/>
    <mergeCell ref="EY113:FM113"/>
    <mergeCell ref="FN113:GB113"/>
    <mergeCell ref="GR112:HF112"/>
    <mergeCell ref="HG112:HU112"/>
    <mergeCell ref="GC112:GQ112"/>
    <mergeCell ref="HG113:HU113"/>
    <mergeCell ref="BM112:CA112"/>
    <mergeCell ref="CB112:CP112"/>
    <mergeCell ref="CQ112:DE112"/>
    <mergeCell ref="DF112:DT112"/>
    <mergeCell ref="GC113:GQ113"/>
    <mergeCell ref="BM113:CA113"/>
    <mergeCell ref="CB113:CP113"/>
    <mergeCell ref="CQ113:DE113"/>
    <mergeCell ref="GR113:HF113"/>
    <mergeCell ref="DF113:DT113"/>
    <mergeCell ref="A9:N9"/>
    <mergeCell ref="A10:M10"/>
    <mergeCell ref="A1:M1"/>
    <mergeCell ref="A2:M2"/>
    <mergeCell ref="A5:N5"/>
    <mergeCell ref="A7:N7"/>
    <mergeCell ref="C24:C29"/>
    <mergeCell ref="D24:D29"/>
    <mergeCell ref="E24:E29"/>
    <mergeCell ref="H24:H29"/>
    <mergeCell ref="A12:C12"/>
    <mergeCell ref="A22:A29"/>
    <mergeCell ref="B22:B29"/>
    <mergeCell ref="C22:E23"/>
    <mergeCell ref="L22:L29"/>
    <mergeCell ref="M22:M29"/>
    <mergeCell ref="F23:G23"/>
    <mergeCell ref="H23:J23"/>
    <mergeCell ref="I24:I29"/>
    <mergeCell ref="J24:J29"/>
    <mergeCell ref="F22:J22"/>
    <mergeCell ref="K22:K29"/>
    <mergeCell ref="F25:F29"/>
    <mergeCell ref="G25:G29"/>
    <mergeCell ref="HV111:IJ111"/>
    <mergeCell ref="DU111:EI111"/>
    <mergeCell ref="EJ111:EX111"/>
    <mergeCell ref="EY111:FM111"/>
    <mergeCell ref="FN111:GB111"/>
    <mergeCell ref="CB110:CP110"/>
    <mergeCell ref="CQ110:DE110"/>
    <mergeCell ref="DF110:DT110"/>
    <mergeCell ref="GR110:HF110"/>
    <mergeCell ref="HG110:HU110"/>
    <mergeCell ref="HV110:IJ110"/>
    <mergeCell ref="DU110:EI110"/>
    <mergeCell ref="EJ110:EX110"/>
    <mergeCell ref="EY110:FM110"/>
    <mergeCell ref="FN110:GB110"/>
    <mergeCell ref="GC110:GQ110"/>
    <mergeCell ref="GC111:GQ111"/>
    <mergeCell ref="GR111:HF111"/>
    <mergeCell ref="HG111:HU111"/>
    <mergeCell ref="CB111:CP111"/>
    <mergeCell ref="CQ111:DE111"/>
    <mergeCell ref="DF111:DT111"/>
  </mergeCells>
  <phoneticPr fontId="16" type="noConversion"/>
  <hyperlinks>
    <hyperlink ref="A15" r:id="rId1" display="mailto:office@nbc.aero"/>
    <hyperlink ref="A16" r:id="rId2" display="http://nbc.aero/"/>
  </hyperlinks>
  <pageMargins left="0.75" right="0.75" top="1" bottom="1" header="0.5" footer="0.5"/>
  <pageSetup paperSize="9" scale="57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29.10.2023-30.03.2024</vt:lpstr>
      <vt:lpstr>'29.10.2023-30.03.2024'!Область_печати</vt:lpstr>
    </vt:vector>
  </TitlesOfParts>
  <Company>Кольцово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ManakovaEP</dc:creator>
  <cp:lastModifiedBy>Константин Симон</cp:lastModifiedBy>
  <cp:lastPrinted>2012-04-05T04:25:15Z</cp:lastPrinted>
  <dcterms:created xsi:type="dcterms:W3CDTF">2011-08-16T04:15:53Z</dcterms:created>
  <dcterms:modified xsi:type="dcterms:W3CDTF">2024-04-03T08:33:49Z</dcterms:modified>
</cp:coreProperties>
</file>