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ublic\Раскрытие информации\Для размещения на сайте\2022\"/>
    </mc:Choice>
  </mc:AlternateContent>
  <bookViews>
    <workbookView xWindow="480" yWindow="75" windowWidth="27795" windowHeight="13350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C12" i="1" l="1"/>
  <c r="D12" i="1" l="1"/>
  <c r="D9" i="1"/>
  <c r="D6" i="1"/>
  <c r="D8" i="1"/>
  <c r="D11" i="1"/>
  <c r="D5" i="1"/>
  <c r="D10" i="1"/>
  <c r="D7" i="1"/>
</calcChain>
</file>

<file path=xl/sharedStrings.xml><?xml version="1.0" encoding="utf-8"?>
<sst xmlns="http://schemas.openxmlformats.org/spreadsheetml/2006/main" count="13" uniqueCount="13">
  <si>
    <t>№ пп.</t>
  </si>
  <si>
    <t>Статьи затрат</t>
  </si>
  <si>
    <t>Материальные затраты</t>
  </si>
  <si>
    <t>Затраты на оплату труда</t>
  </si>
  <si>
    <t>Энергоносители</t>
  </si>
  <si>
    <t>Страховые взносы в фонды</t>
  </si>
  <si>
    <t>Амортизация</t>
  </si>
  <si>
    <t>Прочие расходы</t>
  </si>
  <si>
    <t>Сумма</t>
  </si>
  <si>
    <t>Удельный вес</t>
  </si>
  <si>
    <t>Затраты на ремонт ОПФ</t>
  </si>
  <si>
    <t>ВСЕГО</t>
  </si>
  <si>
    <t>Структура издержек АО "АЭРОПОРТ "БЕГИШЕВО" на содержание объектов инфраструктуры аэропорта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</si>
</sst>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Continuous" wrapText="1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3" fontId="3" fillId="0" borderId="1" xfId="0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B17" sqref="B17"/>
    </sheetView>
  </sheetViews>
  <sheetFormatPr defaultRowHeight="18.75" x14ac:dyDescent="0.3"/>
  <cols>
    <col min="1" max="1" width="8.7109375" style="4" customWidth="1"/>
    <col min="2" max="2" width="45.85546875" style="4" customWidth="1"/>
    <col min="3" max="3" width="11.85546875" style="4" customWidth="1"/>
    <col min="4" max="4" width="17.7109375" style="4" customWidth="1"/>
    <col min="5" max="16384" width="9.140625" style="4"/>
  </cols>
  <sheetData>
    <row r="1" spans="1:7" s="2" customFormat="1" ht="54" customHeight="1" x14ac:dyDescent="0.3">
      <c r="A1" s="1" t="s">
        <v>12</v>
      </c>
      <c r="B1" s="1"/>
      <c r="C1" s="1"/>
      <c r="D1" s="1"/>
    </row>
    <row r="4" spans="1:7" x14ac:dyDescent="0.3">
      <c r="A4" s="3" t="s">
        <v>0</v>
      </c>
      <c r="B4" s="9" t="s">
        <v>1</v>
      </c>
      <c r="C4" s="3" t="s">
        <v>8</v>
      </c>
      <c r="D4" s="7" t="s">
        <v>9</v>
      </c>
    </row>
    <row r="5" spans="1:7" x14ac:dyDescent="0.3">
      <c r="A5" s="3">
        <v>1</v>
      </c>
      <c r="B5" s="3" t="s">
        <v>2</v>
      </c>
      <c r="C5" s="5">
        <v>27129.573830000001</v>
      </c>
      <c r="D5" s="8">
        <f>C5/$C$12</f>
        <v>0.11920521077412126</v>
      </c>
      <c r="F5" s="10"/>
      <c r="G5" s="10"/>
    </row>
    <row r="6" spans="1:7" x14ac:dyDescent="0.3">
      <c r="A6" s="3">
        <v>2</v>
      </c>
      <c r="B6" s="3" t="s">
        <v>10</v>
      </c>
      <c r="C6" s="5">
        <v>8054.9790599999978</v>
      </c>
      <c r="D6" s="8">
        <f t="shared" ref="D6:D12" si="0">C6/$C$12</f>
        <v>3.5392943606310706E-2</v>
      </c>
      <c r="F6" s="10"/>
      <c r="G6" s="10"/>
    </row>
    <row r="7" spans="1:7" x14ac:dyDescent="0.3">
      <c r="A7" s="3">
        <v>3</v>
      </c>
      <c r="B7" s="3" t="s">
        <v>4</v>
      </c>
      <c r="C7" s="5">
        <v>22145.474140000009</v>
      </c>
      <c r="D7" s="8">
        <f t="shared" si="0"/>
        <v>9.7305469267356809E-2</v>
      </c>
      <c r="F7" s="10"/>
      <c r="G7" s="10"/>
    </row>
    <row r="8" spans="1:7" x14ac:dyDescent="0.3">
      <c r="A8" s="3">
        <v>4</v>
      </c>
      <c r="B8" s="3" t="s">
        <v>3</v>
      </c>
      <c r="C8" s="5">
        <v>83628.109580000004</v>
      </c>
      <c r="D8" s="8">
        <f t="shared" si="0"/>
        <v>0.3674553272230745</v>
      </c>
      <c r="F8" s="10"/>
      <c r="G8" s="10"/>
    </row>
    <row r="9" spans="1:7" x14ac:dyDescent="0.3">
      <c r="A9" s="3">
        <v>5</v>
      </c>
      <c r="B9" s="3" t="s">
        <v>5</v>
      </c>
      <c r="C9" s="5">
        <v>25373.002050000003</v>
      </c>
      <c r="D9" s="8">
        <f t="shared" si="0"/>
        <v>0.11148697271454562</v>
      </c>
      <c r="F9" s="10"/>
      <c r="G9" s="10"/>
    </row>
    <row r="10" spans="1:7" x14ac:dyDescent="0.3">
      <c r="A10" s="3">
        <v>6</v>
      </c>
      <c r="B10" s="3" t="s">
        <v>6</v>
      </c>
      <c r="C10" s="5">
        <v>47711.55243999997</v>
      </c>
      <c r="D10" s="8">
        <f t="shared" si="0"/>
        <v>0.2096408038183597</v>
      </c>
      <c r="F10" s="10"/>
      <c r="G10" s="10"/>
    </row>
    <row r="11" spans="1:7" x14ac:dyDescent="0.3">
      <c r="A11" s="3">
        <v>7</v>
      </c>
      <c r="B11" s="3" t="s">
        <v>7</v>
      </c>
      <c r="C11" s="5">
        <v>13544.455919999826</v>
      </c>
      <c r="D11" s="8">
        <f t="shared" si="0"/>
        <v>5.9513272596231327E-2</v>
      </c>
      <c r="F11" s="10"/>
      <c r="G11" s="10"/>
    </row>
    <row r="12" spans="1:7" x14ac:dyDescent="0.3">
      <c r="A12" s="3"/>
      <c r="B12" s="6" t="s">
        <v>11</v>
      </c>
      <c r="C12" s="5">
        <f>SUM(C5:C11)</f>
        <v>227587.14701999983</v>
      </c>
      <c r="D12" s="8">
        <f t="shared" si="0"/>
        <v>1</v>
      </c>
      <c r="F12" s="10"/>
      <c r="G12" s="10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Dnsoft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Долинова</dc:creator>
  <cp:lastModifiedBy>Долинова Наталия Владимировна</cp:lastModifiedBy>
  <cp:lastPrinted>2015-04-10T11:52:17Z</cp:lastPrinted>
  <dcterms:created xsi:type="dcterms:W3CDTF">2014-04-25T05:15:08Z</dcterms:created>
  <dcterms:modified xsi:type="dcterms:W3CDTF">2023-04-19T05:10:48Z</dcterms:modified>
</cp:coreProperties>
</file>